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9975" activeTab="0"/>
  </bookViews>
  <sheets>
    <sheet name="บำนาญ 60 ลงทะเบียน ล่าสุด" sheetId="1" r:id="rId1"/>
  </sheets>
  <definedNames/>
  <calcPr fullCalcOnLoad="1"/>
</workbook>
</file>

<file path=xl/sharedStrings.xml><?xml version="1.0" encoding="utf-8"?>
<sst xmlns="http://schemas.openxmlformats.org/spreadsheetml/2006/main" count="972" uniqueCount="571">
  <si>
    <t>รายชื่อสมาชิกสหกรณ์ออมทรัพย์ครูปัตตานี จำกัด  เกษียณอายุราชการประจำปี  2560</t>
  </si>
  <si>
    <t>วันที่  23  กันยายน  2560    ณ โรงแรมซี.เอส.ปัตตานี   อำเภอเมือง  จังหวัดปัตตานี</t>
  </si>
  <si>
    <t>สังกัดสพป.ปน.เขต 1    จำนวน   68     คน</t>
  </si>
  <si>
    <t>ที่</t>
  </si>
  <si>
    <t>เลขที่สมาชิก</t>
  </si>
  <si>
    <t>ชื่อ- สกุล</t>
  </si>
  <si>
    <t>สังกัด/โรงเรียน</t>
  </si>
  <si>
    <t>อายุการเป็นสมาชิกสอ.</t>
  </si>
  <si>
    <t>จำนวนเงิน</t>
  </si>
  <si>
    <t>ลายมือชื่อ</t>
  </si>
  <si>
    <t>เบอร์โทร</t>
  </si>
  <si>
    <t>อายุการเป็นสมาชิกสอ.(ปี)</t>
  </si>
  <si>
    <t>หมายเหตุ</t>
  </si>
  <si>
    <t>นายจีระพงค์  วิโสจสงคราม</t>
  </si>
  <si>
    <t>รองผู้อำนวยการ สนง.สพป.ปน. เขต 1</t>
  </si>
  <si>
    <t>35</t>
  </si>
  <si>
    <t>086-5977385</t>
  </si>
  <si>
    <t>นางศวรรยา สกุลประดิษฐ์</t>
  </si>
  <si>
    <t>นักวิเคราะห์นโยบายและแผน</t>
  </si>
  <si>
    <t>32</t>
  </si>
  <si>
    <t>นางเขมวรรณ จันทร์คง</t>
  </si>
  <si>
    <t>นักวิชาการศึกษา</t>
  </si>
  <si>
    <t>37</t>
  </si>
  <si>
    <t>089-4620116</t>
  </si>
  <si>
    <t>นางสุกัญญา  ศรีนพจันทร์</t>
  </si>
  <si>
    <t>ศึกษานิเทศก์</t>
  </si>
  <si>
    <t>23</t>
  </si>
  <si>
    <t>098-6701940</t>
  </si>
  <si>
    <t>นางสาวปราณี  เพชรแก้ว</t>
  </si>
  <si>
    <t>ผอ.ร.ร.ชุมชนบ้านยูโย</t>
  </si>
  <si>
    <t>24</t>
  </si>
  <si>
    <t>081-4793256</t>
  </si>
  <si>
    <t>นายสมาน  เจ๊ะเตะ</t>
  </si>
  <si>
    <t>ผอ.ร.ร.บ้านบูดี</t>
  </si>
  <si>
    <t>27</t>
  </si>
  <si>
    <t>086-2917746</t>
  </si>
  <si>
    <t>นายสุนทร  ชุมทอง</t>
  </si>
  <si>
    <t>ผอ.ร.ร.ชุมชนวัดปิยาราม</t>
  </si>
  <si>
    <t>38</t>
  </si>
  <si>
    <t>089-2935896</t>
  </si>
  <si>
    <t>นายอับดุลเลาะ  มาหมัด</t>
  </si>
  <si>
    <t>ผอ.ร.ร.บ้านตันหยง</t>
  </si>
  <si>
    <t>29</t>
  </si>
  <si>
    <t>073-491169</t>
  </si>
  <si>
    <t>นายสมบัติ สุขสวัสดิ์</t>
  </si>
  <si>
    <t>ผอ.ร.ร.บ้านปะกาจินอ</t>
  </si>
  <si>
    <t>089-2979913</t>
  </si>
  <si>
    <t>นายวิศิษฎ์  ไชยสวัสดิ์</t>
  </si>
  <si>
    <t>ผอ.ร.ร.บ้านมูหลง</t>
  </si>
  <si>
    <t>073-491097</t>
  </si>
  <si>
    <t>นายปราโมทย์   โลหิตธาดา</t>
  </si>
  <si>
    <t>ผอ.ร.ร.บ้านเคียน</t>
  </si>
  <si>
    <t>087-2938013</t>
  </si>
  <si>
    <t>นางสมจิต  ศิริวัฒนโชค</t>
  </si>
  <si>
    <t>รองผู้อำนวยการ ร.ร.ชุมชนบ้านกรือเซะ</t>
  </si>
  <si>
    <t>17</t>
  </si>
  <si>
    <t>073-334125</t>
  </si>
  <si>
    <t>นางนารีรัตน์   เสือแสง</t>
  </si>
  <si>
    <t>ครู ร.ร.ชุมชนบ้านกรือเซะ</t>
  </si>
  <si>
    <t>30</t>
  </si>
  <si>
    <t>089-5974928</t>
  </si>
  <si>
    <t>นายประเสริฐ จิตรเสน</t>
  </si>
  <si>
    <t>089-9762949</t>
  </si>
  <si>
    <t>นายแวบาราเฮง เบ็ญฮาวัน</t>
  </si>
  <si>
    <t>ครูร.ร.บ้านตันหยงลุโละ</t>
  </si>
  <si>
    <t>089-9760994</t>
  </si>
  <si>
    <t>นางเสาวลักษณ์  ไชยสุวรรณ</t>
  </si>
  <si>
    <t>ครู ร.ร.เมืองปัตตานี</t>
  </si>
  <si>
    <t>087-2973049</t>
  </si>
  <si>
    <t>นางสาวศิริกุล  ตัมพวิบูลย์</t>
  </si>
  <si>
    <t>25</t>
  </si>
  <si>
    <t>073-348332</t>
  </si>
  <si>
    <t>นางงามทิพย์ เพชรเกลี้ยง</t>
  </si>
  <si>
    <t>081-5995133</t>
  </si>
  <si>
    <t>นางนิศานาถ เผ่าพิมล</t>
  </si>
  <si>
    <t>081-6987692</t>
  </si>
  <si>
    <t>นางวรรณดี  ถาวรสุข</t>
  </si>
  <si>
    <t>073-313458</t>
  </si>
  <si>
    <t>นางอรทัย  สมาภิรัติ</t>
  </si>
  <si>
    <t>21</t>
  </si>
  <si>
    <t>073-348717</t>
  </si>
  <si>
    <t>นายพงศักดิ์  ศีลบุตร</t>
  </si>
  <si>
    <t>ครู ร.ร.ชุมชนบ้านยูโย</t>
  </si>
  <si>
    <t>073336265</t>
  </si>
  <si>
    <t>นางฮาซน๊ะ   สมานธรรมกุล</t>
  </si>
  <si>
    <t>ครู ร.ร.ชุมชนบ้านตะลุโบะ</t>
  </si>
  <si>
    <t>10</t>
  </si>
  <si>
    <t>086-2856864</t>
  </si>
  <si>
    <t>นางเจนจิรา  ซีเดะ</t>
  </si>
  <si>
    <t>36</t>
  </si>
  <si>
    <t>099-3426847</t>
  </si>
  <si>
    <t>นางเสาวลักษณ์  ณ สงขลา</t>
  </si>
  <si>
    <t>ครู ร.ร.บ้านรูสะมิแล</t>
  </si>
  <si>
    <t>089-6552198</t>
  </si>
  <si>
    <t>นายณะมาต วีระพันธ์</t>
  </si>
  <si>
    <t>ครู ร.ร.บ้านสะบารัง</t>
  </si>
  <si>
    <t>22</t>
  </si>
  <si>
    <t>073-313556</t>
  </si>
  <si>
    <t>นางอรการณ์  ราชภิรมย์</t>
  </si>
  <si>
    <t>081-5404361</t>
  </si>
  <si>
    <t>นางมาริษา เจ๊ะสมาแอ</t>
  </si>
  <si>
    <t>ครู ร.ร.ชุมชนบ้านปูยุด</t>
  </si>
  <si>
    <t>089-7377275</t>
  </si>
  <si>
    <t>นางสุรยาณีย์ แม</t>
  </si>
  <si>
    <t>ครู ร.ร.ชุมชนบ้านสะนิง</t>
  </si>
  <si>
    <t>073-310781</t>
  </si>
  <si>
    <t>นางจิรมาศ  จันทรเพท</t>
  </si>
  <si>
    <t>ครู ร.ร.บ้านลดา</t>
  </si>
  <si>
    <t>5</t>
  </si>
  <si>
    <t>089-7385195</t>
  </si>
  <si>
    <t>นายสมภพ  ศรีทรง</t>
  </si>
  <si>
    <t>ครู ร.ร.บ้านปะนาเระ(รัฐอุทิศ)</t>
  </si>
  <si>
    <t>33</t>
  </si>
  <si>
    <t>081-0964052</t>
  </si>
  <si>
    <t>นางสมสุข สิทธิตระกูล</t>
  </si>
  <si>
    <t>086-9561540</t>
  </si>
  <si>
    <t>นางสุพรรณี เพ็ชรจินดา</t>
  </si>
  <si>
    <t>ครู ร.ร.บ้านคาโต</t>
  </si>
  <si>
    <t>081-2776496</t>
  </si>
  <si>
    <t>นางรำไพ  ทวีสุข</t>
  </si>
  <si>
    <t>ครู ร.ร.บ้านคลองต่ำ</t>
  </si>
  <si>
    <t>089-8787786</t>
  </si>
  <si>
    <t>นางธสัณห์นัตถ์  ยศศิริ</t>
  </si>
  <si>
    <t>ครู ร.ร.บ้านท่าข้าม</t>
  </si>
  <si>
    <t>081-0952167</t>
  </si>
  <si>
    <t>นางรัตนา  นูนน้อย</t>
  </si>
  <si>
    <t>087-2939670</t>
  </si>
  <si>
    <t>นางเสงี่ยม  ทองเต็มดวง</t>
  </si>
  <si>
    <t>ครู ร.ร.บ้านนอก</t>
  </si>
  <si>
    <t>081-0983199</t>
  </si>
  <si>
    <t>นางพรรณี  อินทกาญจน์</t>
  </si>
  <si>
    <t>นางสาวอัญชุลี  สุดเพชรโรจน์</t>
  </si>
  <si>
    <t>ครู ร.ร.บ้านดอน(นุ้ยนิธยาคาร)</t>
  </si>
  <si>
    <t>093-7149318</t>
  </si>
  <si>
    <t>นางประทุม อินบุญสม</t>
  </si>
  <si>
    <t>ครู ร.ร.บ้านท่าน้ำ</t>
  </si>
  <si>
    <t>31</t>
  </si>
  <si>
    <t>073-485289</t>
  </si>
  <si>
    <t>นางวลัยลักษณ์  คงศรีพุฒ</t>
  </si>
  <si>
    <t>ครู ร.ร.บ้านท่าน้ำตะวันตก</t>
  </si>
  <si>
    <t>073-351171</t>
  </si>
  <si>
    <t>นางสมศรี  สังข์เพ็ชร์</t>
  </si>
  <si>
    <t>ครู ร.ร.วัดควน</t>
  </si>
  <si>
    <t>089-2998229</t>
  </si>
  <si>
    <t>นายมานพ ไชยโสม</t>
  </si>
  <si>
    <t>ครู ร.ร.บ้านมะรวด</t>
  </si>
  <si>
    <t>085-6745965</t>
  </si>
  <si>
    <t>นางอำนวย  เสาะสุวรรณ</t>
  </si>
  <si>
    <t>ครู ร.ร.บ้านบ่ออิฐ</t>
  </si>
  <si>
    <t>086-2963974</t>
  </si>
  <si>
    <t>นายมนัส  ยศศิริ</t>
  </si>
  <si>
    <t>ครู ร.ร.บ้านกลาง</t>
  </si>
  <si>
    <t>นายประสิทธิ์  ชัยชูชาติ</t>
  </si>
  <si>
    <t>ผอ.ร.ร.บ้านท่ากุน</t>
  </si>
  <si>
    <t>34</t>
  </si>
  <si>
    <t>081-9906213</t>
  </si>
  <si>
    <t>นางนาปีเสาะ    เจ๊ะเตะ</t>
  </si>
  <si>
    <t>ครู ร.ร.บ้านดาโต๊ะ</t>
  </si>
  <si>
    <t>11</t>
  </si>
  <si>
    <t>089-9769706</t>
  </si>
  <si>
    <t>นายมะยูโซะ  เจ๊ะแต</t>
  </si>
  <si>
    <t>18</t>
  </si>
  <si>
    <t>081-8973374</t>
  </si>
  <si>
    <t>นายรังสฤษฏ์  อัลยุฟรี</t>
  </si>
  <si>
    <t>073-491184</t>
  </si>
  <si>
    <t>นางเรณู  นามโฮง</t>
  </si>
  <si>
    <t>ครู ร.ร.บ้านบูดี</t>
  </si>
  <si>
    <t>081-8974453</t>
  </si>
  <si>
    <t>นายแวดือราแม  แวนิ</t>
  </si>
  <si>
    <t>ครู ร.ร.บ้านหนองแรต</t>
  </si>
  <si>
    <t>081-7980099</t>
  </si>
  <si>
    <t>นางพรรณี  จุทานันท์</t>
  </si>
  <si>
    <t>ครู ร.ร.บ้านบางปู</t>
  </si>
  <si>
    <t>089-7335125</t>
  </si>
  <si>
    <t>นางวิมลพรรณ์  เจะเฮง</t>
  </si>
  <si>
    <t>ครู ร.ร.ยะหริ่ง</t>
  </si>
  <si>
    <t>26</t>
  </si>
  <si>
    <t>089-2933217</t>
  </si>
  <si>
    <t>นางอาอีซะห์  เจะอูมา</t>
  </si>
  <si>
    <t>087-2869410</t>
  </si>
  <si>
    <t>นางจำเนียร ดวงแก้ว</t>
  </si>
  <si>
    <t>ครู ร.ร.บ้านโคกโตนด</t>
  </si>
  <si>
    <t>073-356377</t>
  </si>
  <si>
    <t>นางณัฎฐกานต์ แสงจันทร์</t>
  </si>
  <si>
    <t>ครู ร.ร.บ้านเกาะหม้อแกง</t>
  </si>
  <si>
    <t>086-9571008</t>
  </si>
  <si>
    <t>นางวัณษา ทิพย์สาตร์</t>
  </si>
  <si>
    <t>ครู ร.ร.วัดสุวรรณากร</t>
  </si>
  <si>
    <t>089-8694242</t>
  </si>
  <si>
    <t>นางประทิน  ผ่องอำไพ</t>
  </si>
  <si>
    <t>19</t>
  </si>
  <si>
    <t>087-2861439</t>
  </si>
  <si>
    <t>นางนันทนา  สุวรรณอินทร์</t>
  </si>
  <si>
    <t>ครู ร.ร.บ้านควนดิน</t>
  </si>
  <si>
    <t>13</t>
  </si>
  <si>
    <t>087-2887751</t>
  </si>
  <si>
    <t>นายเซ็ง นิจิ</t>
  </si>
  <si>
    <t>ครู ร.ร.บ้านปะแดลางา</t>
  </si>
  <si>
    <t>39</t>
  </si>
  <si>
    <t>073-357085</t>
  </si>
  <si>
    <t>นางมนัสดา แก้วขาว</t>
  </si>
  <si>
    <t>ครู ร.ร.บ้านไผ่มัน</t>
  </si>
  <si>
    <t>086-2974129</t>
  </si>
  <si>
    <t>นางธนภรณ์  ขุนทอง</t>
  </si>
  <si>
    <t>ครู ร.ร.วัดมุจลินทวาปีวิหาร</t>
  </si>
  <si>
    <t>089-4622680</t>
  </si>
  <si>
    <t>นายโกวิทย์ สืบประดิษฐ์</t>
  </si>
  <si>
    <t>081-9596232</t>
  </si>
  <si>
    <t>นางสิริวิทย์ ติรอำนวย</t>
  </si>
  <si>
    <t>073-437318</t>
  </si>
  <si>
    <t>นางสุรดา    ซุ้นสุวรรณ</t>
  </si>
  <si>
    <t>ครู ร.ร.ประชาอุทิศบ้านโคกม่วง</t>
  </si>
  <si>
    <t>086-9595771</t>
  </si>
  <si>
    <t>นางสำอาง  แก้วเนียม</t>
  </si>
  <si>
    <t>ครู ร.ร.ศาสนูปถัมภ์</t>
  </si>
  <si>
    <t>14</t>
  </si>
  <si>
    <t>089-7372415</t>
  </si>
  <si>
    <t>นายมูฮำหมัด กาเดร์</t>
  </si>
  <si>
    <t>ลูกจ้างประจำ/พนักงานบริการ</t>
  </si>
  <si>
    <t>089-6560087</t>
  </si>
  <si>
    <t>นายมนูญ ภูริวิทย์</t>
  </si>
  <si>
    <t>ลูกจ้างประจำ/ช่างครุภัณฑ์</t>
  </si>
  <si>
    <t>089-9667500</t>
  </si>
  <si>
    <t>รวมทั้งหมด</t>
  </si>
  <si>
    <t>สังกัดสพป.ปน.เขต 2    จำนวน     63    คน</t>
  </si>
  <si>
    <t>นายไกรเวช  ธรฤทธิ์</t>
  </si>
  <si>
    <t>รองผอ.สนง.สพป.ปน.เขต 2</t>
  </si>
  <si>
    <t>081-9578493</t>
  </si>
  <si>
    <t>นางอวบ  วงศ์จินดา</t>
  </si>
  <si>
    <t>นักวิชาการและบัญชี</t>
  </si>
  <si>
    <t>086-2951592</t>
  </si>
  <si>
    <t>นายนิวัฒน์  แมนสกุล</t>
  </si>
  <si>
    <t>ผอ.ร.ร.บ้านโคกโพธิ์</t>
  </si>
  <si>
    <t>081-4790535</t>
  </si>
  <si>
    <t>นายประกอบ   คงทอง</t>
  </si>
  <si>
    <t>ผอ.ร.ร.บ้านสามยอด</t>
  </si>
  <si>
    <t>081-9592853</t>
  </si>
  <si>
    <t>นายฉลอง กัลยา</t>
  </si>
  <si>
    <t>ผอ.ร.ร.วัดนาประดู่</t>
  </si>
  <si>
    <t>088-3979190</t>
  </si>
  <si>
    <t>นายประพันธ์  อินทพรหม</t>
  </si>
  <si>
    <t>ผอ.ร.ร.บ้านนาประดู่</t>
  </si>
  <si>
    <t>081-7981210</t>
  </si>
  <si>
    <t>นายศรัทธา แหมะจิ</t>
  </si>
  <si>
    <t>ผอ.ร.ร.บ้านกูบังบาเดาะ</t>
  </si>
  <si>
    <t>087-8378024</t>
  </si>
  <si>
    <t>นายสุขสันต์  หวันกะมา</t>
  </si>
  <si>
    <t>ผอ.ร.ร.ไทยรัฐวิทยา 52</t>
  </si>
  <si>
    <t>081-8972289</t>
  </si>
  <si>
    <t>นายสาแม  หะยีอาแว</t>
  </si>
  <si>
    <t>ผอ.ร.ร.ตลาดนัดต้นมะขาม</t>
  </si>
  <si>
    <t>16</t>
  </si>
  <si>
    <t>086-2933855</t>
  </si>
  <si>
    <t>นายเชวงศักดิ์  จุลบุตร</t>
  </si>
  <si>
    <t>ผอ.ร.ร.บ้านโคกเหรียง</t>
  </si>
  <si>
    <t>089-5956285</t>
  </si>
  <si>
    <t>นายประวิทย์ โกวิทยากร</t>
  </si>
  <si>
    <t>ผอ.ร.ร.บ้านคลองทราย</t>
  </si>
  <si>
    <t>089-8795360</t>
  </si>
  <si>
    <t>นายสุชาติ  เทียนทอง</t>
  </si>
  <si>
    <t>ผอ.ร.ร.บ้านปลักปรือ</t>
  </si>
  <si>
    <t>081-8984650</t>
  </si>
  <si>
    <t>นางเฉลียว  สังขรัตน์</t>
  </si>
  <si>
    <t>ครู.ร.ร.บ้านสามยอด</t>
  </si>
  <si>
    <t>นางนงนุช  สุขสมบูรณ์</t>
  </si>
  <si>
    <t>28</t>
  </si>
  <si>
    <t>087-2931307</t>
  </si>
  <si>
    <t>นางกาญจนี  ทองปล้องโต</t>
  </si>
  <si>
    <t>ครู.ร.ร.บ้านนาค้อใต้</t>
  </si>
  <si>
    <t>085-6713268</t>
  </si>
  <si>
    <t>นางวรรณา  แดงเพ็ง</t>
  </si>
  <si>
    <t>ครู.ร.ร.วัดธนาภิมุข</t>
  </si>
  <si>
    <t>086-9576834</t>
  </si>
  <si>
    <t>นายวิโรจน์  ทองศิริ</t>
  </si>
  <si>
    <t>ครู.ร.ร.บ้านคลองหิน</t>
  </si>
  <si>
    <t>083-1857003</t>
  </si>
  <si>
    <t>นางจินตนา  จันทรศิริ</t>
  </si>
  <si>
    <t>ครู.ร.ร.บ้านบาเงง</t>
  </si>
  <si>
    <t>086-6948962</t>
  </si>
  <si>
    <t>นายเฉลิมศักดิ์  สุขสวัสดิ์</t>
  </si>
  <si>
    <t>ครู.ร.ร.วัดอรัญสิการาม</t>
  </si>
  <si>
    <t>073-358022</t>
  </si>
  <si>
    <t>นางเครือวัลย์  แซ่ว่อง</t>
  </si>
  <si>
    <t>086-6969828</t>
  </si>
  <si>
    <t>นางพรพิศ  รัตนพันธ์</t>
  </si>
  <si>
    <t>ครู.ร.ร.สมเด็จหลวงพ่อทวดวัดช้างไห้</t>
  </si>
  <si>
    <t>081-0927655</t>
  </si>
  <si>
    <t>นายนิยม  จำนงอนุวัตร</t>
  </si>
  <si>
    <t>ครู.ร.ร.วัดนาประดู่</t>
  </si>
  <si>
    <t>089-6756004</t>
  </si>
  <si>
    <t>นางวนิดา  จันทร์สว่าง</t>
  </si>
  <si>
    <t>ครู.ร.ร.วัดสุนทรวารี</t>
  </si>
  <si>
    <t>089-4657796</t>
  </si>
  <si>
    <t>นายอำพล  หน่อทอง</t>
  </si>
  <si>
    <t>ครู.ร.ร.บ้านท่าเรือ</t>
  </si>
  <si>
    <t>089-9743811</t>
  </si>
  <si>
    <t>นายสมพงษ์  สุวรรณจาง</t>
  </si>
  <si>
    <t>ครู.ร.ร.บ้านควนแตน</t>
  </si>
  <si>
    <t>091-3161979</t>
  </si>
  <si>
    <t>นายฉลาด อินทันแก้ว</t>
  </si>
  <si>
    <t>087-8365853</t>
  </si>
  <si>
    <t>นางชวลิต  แก้วทอง</t>
  </si>
  <si>
    <t>ครู.ร.ร.บ้านควนลังงา</t>
  </si>
  <si>
    <t>084-8539516</t>
  </si>
  <si>
    <t>นางกาญจนา  นิลอนันต์</t>
  </si>
  <si>
    <t>ครู.ร.ร.บ้านนาค้อกลาง</t>
  </si>
  <si>
    <t>089-2984616</t>
  </si>
  <si>
    <t>นางประดับ  พันสุภัค</t>
  </si>
  <si>
    <t>ครู.ร.ร.บ้านดอนเค็ด</t>
  </si>
  <si>
    <t>089-6537386</t>
  </si>
  <si>
    <t>นางธารินี    สะมิแม็ง</t>
  </si>
  <si>
    <t>ครู.ร.ร.ชุมชนบ้านเมืองยอน</t>
  </si>
  <si>
    <t>12</t>
  </si>
  <si>
    <t>081-0997148</t>
  </si>
  <si>
    <t>นางกาญจนิจ  ยกประสพรัตน์</t>
  </si>
  <si>
    <t>ครู.ร.ร.บ้านปาลัส</t>
  </si>
  <si>
    <t>086-7494806</t>
  </si>
  <si>
    <t>ไม่มีที่อยู่</t>
  </si>
  <si>
    <t>นางมารีแย  อาลาเต๊ะ</t>
  </si>
  <si>
    <t>087-2923480</t>
  </si>
  <si>
    <t>นายวิชัย  อัครพงศ์พันธุ์</t>
  </si>
  <si>
    <t>081-8987396</t>
  </si>
  <si>
    <t>นางสุภาภรณ์  ทองตรัง</t>
  </si>
  <si>
    <t>ครู.ร.ร.บ้านด่าน</t>
  </si>
  <si>
    <t>081-0965817</t>
  </si>
  <si>
    <t>นายมนตรี  วงศ์จันทร์</t>
  </si>
  <si>
    <t>ครู.ร.ร.บ้านสะกำ(ธันวาศิลป์)</t>
  </si>
  <si>
    <t>089-5982772</t>
  </si>
  <si>
    <t>นางซือเมาะ  ดอเลาะ</t>
  </si>
  <si>
    <t>ครู.ร.ร.บ้านกูบังบาเดาะ</t>
  </si>
  <si>
    <t>15</t>
  </si>
  <si>
    <t>073-351420</t>
  </si>
  <si>
    <t>นายซายูตี  สะอุ</t>
  </si>
  <si>
    <t>ครู.ร.ร.บ้านราวอ</t>
  </si>
  <si>
    <t>084-5827459</t>
  </si>
  <si>
    <t>นางพริ้ม  แดงแก้ว</t>
  </si>
  <si>
    <t>ครู.ร.ร.บ้านตรัง</t>
  </si>
  <si>
    <t>081-9573526</t>
  </si>
  <si>
    <t>นางนาปีเสาะ  วายา</t>
  </si>
  <si>
    <t>ครู.ร.ร.บ้านมะหุด</t>
  </si>
  <si>
    <t>081-0980833</t>
  </si>
  <si>
    <t>นางพรภัทร์  พูนจันทร์</t>
  </si>
  <si>
    <t>ครู.ร.ร.บ้านอนุบาลยะรัง</t>
  </si>
  <si>
    <t>086-9607589</t>
  </si>
  <si>
    <t>นางสาวรูสีเยาะ  ปราปง</t>
  </si>
  <si>
    <t>ครู.ร.ร.บ้านระแว้ง</t>
  </si>
  <si>
    <t>086-2878502</t>
  </si>
  <si>
    <t>นางกฤษณี  มณีประวัติ</t>
  </si>
  <si>
    <t>ครู.ร.ร.วัดเกาะหวาย</t>
  </si>
  <si>
    <t>081-3280977</t>
  </si>
  <si>
    <t>นางสำอาง  สุวรรณแพทย์</t>
  </si>
  <si>
    <t>ครู.ร.ร.ตลาดนัดบาซาเอ</t>
  </si>
  <si>
    <t>073-3522585</t>
  </si>
  <si>
    <t>นายเหม  มานิตย์พันธุ์</t>
  </si>
  <si>
    <t>ครู.ร.ร.บ้านอีบุ๊</t>
  </si>
  <si>
    <t>089-2855709</t>
  </si>
  <si>
    <t>นายวันสมาน  แวมามะ</t>
  </si>
  <si>
    <t>086-2956204</t>
  </si>
  <si>
    <t>นางรอปิยะห์  แวหนิ</t>
  </si>
  <si>
    <t>ครู.ร.ร.ชุมชนบ้านบือแนปีแน</t>
  </si>
  <si>
    <t>20</t>
  </si>
  <si>
    <t>089-6553738</t>
  </si>
  <si>
    <t>นางสาวลีย์  นาหว่าน</t>
  </si>
  <si>
    <t>ครู.ร.ร.บ้านอินทนิล</t>
  </si>
  <si>
    <t>073-211116</t>
  </si>
  <si>
    <t>นางกามารีเย๊าะ เหมแก้ว</t>
  </si>
  <si>
    <t>ครู.ร.ร.บ้านกระโด</t>
  </si>
  <si>
    <t>081-7666571</t>
  </si>
  <si>
    <t>นางผ่องศรี  ชูมณี</t>
  </si>
  <si>
    <t>ครู.ร.ร.ไทยรัฐวิทยา 52</t>
  </si>
  <si>
    <t>073-439141</t>
  </si>
  <si>
    <t>นางมณฑา  แก้วทอง</t>
  </si>
  <si>
    <t>ครู.ร.ร.บ้านต้นแซะ</t>
  </si>
  <si>
    <t>073-244290</t>
  </si>
  <si>
    <t>นางโนรีย๊ะ  ยะโก๊ะ</t>
  </si>
  <si>
    <t>ครู.ร.ร.ตลาดปรีกี</t>
  </si>
  <si>
    <t>087-8995130</t>
  </si>
  <si>
    <t>นายสุนทร  พรหมจันทร์</t>
  </si>
  <si>
    <t>ครู.ร.ร.ชุมชนวัดอัมพวนาราม</t>
  </si>
  <si>
    <t>089-8697507</t>
  </si>
  <si>
    <t>นางจินดา  โอชาอัมพวัน</t>
  </si>
  <si>
    <t>073-227116</t>
  </si>
  <si>
    <t>นางเรขา  พรหมทอง</t>
  </si>
  <si>
    <t>ครู.ร.ร.บ้านโคกเหรียง</t>
  </si>
  <si>
    <t>073-252047</t>
  </si>
  <si>
    <t>นายสุวิทย์  ทองรัตน์</t>
  </si>
  <si>
    <t>086-9667446</t>
  </si>
  <si>
    <t>นางวณิชยา  เจือมณี</t>
  </si>
  <si>
    <t>089-4675411</t>
  </si>
  <si>
    <t>นางสาวบรรจงจิต   เหมวิเชียร</t>
  </si>
  <si>
    <t>ครู.ร.ร.บ้านคลองทราย</t>
  </si>
  <si>
    <t>9</t>
  </si>
  <si>
    <t>081-0959348</t>
  </si>
  <si>
    <t>นางละออ ตั้งนิมิตดี</t>
  </si>
  <si>
    <t>093-6208883</t>
  </si>
  <si>
    <t>นางละออ   หนูทองคำ</t>
  </si>
  <si>
    <t>ครู.ร.ร.บ้านคูระ</t>
  </si>
  <si>
    <t>081-0967475</t>
  </si>
  <si>
    <t>นางสุธัญญา  ชูเอียด</t>
  </si>
  <si>
    <t>081-0963566</t>
  </si>
  <si>
    <t>นายยา  จะปะกียา</t>
  </si>
  <si>
    <t>ช่างไม้ ต้นพิกุล</t>
  </si>
  <si>
    <t>43</t>
  </si>
  <si>
    <t>081-0968877</t>
  </si>
  <si>
    <t>นายสอมะ  ดอเลาะ</t>
  </si>
  <si>
    <t>ช่างปูน บ้านโผงโผง</t>
  </si>
  <si>
    <t>086-7477584</t>
  </si>
  <si>
    <t>นายอับดุลเลาะเลม  เง๊าะ</t>
  </si>
  <si>
    <t>ช่างไม้ บ้านกระหวะ</t>
  </si>
  <si>
    <t>089-8793024</t>
  </si>
  <si>
    <t>สังกัดสพป.ปน.เขต 3    จำนวน   16     คน</t>
  </si>
  <si>
    <t>นางสาวสุวาริน สุขหนูแดง</t>
  </si>
  <si>
    <t>นักวิชาการศึกษา สพป.ปน. เขต 3</t>
  </si>
  <si>
    <t>073-313514</t>
  </si>
  <si>
    <t>นายสุทัศน์  ไกรดำ</t>
  </si>
  <si>
    <t>ครู ร.ร.ชุมชนบ้านทุ่งคล้า</t>
  </si>
  <si>
    <t>073-485413</t>
  </si>
  <si>
    <t>นางอมรทิพย์  ชาติณรงค์</t>
  </si>
  <si>
    <t>073-485306</t>
  </si>
  <si>
    <t>นางวรนาถ  ไชยยอด</t>
  </si>
  <si>
    <t>ครู ร.ร.บ้านกะลาพอ</t>
  </si>
  <si>
    <t>073-485353</t>
  </si>
  <si>
    <t>นายอัติศักดิ์  ยอดวิจิตร</t>
  </si>
  <si>
    <t>ครู ร.ร.บ้านบือเระ</t>
  </si>
  <si>
    <t>086-9699028</t>
  </si>
  <si>
    <t>นางจันทรัช  นพรัตน์</t>
  </si>
  <si>
    <t>073-485349</t>
  </si>
  <si>
    <t>นางเฉลียว  สุขสนิท</t>
  </si>
  <si>
    <t>ครู ร.ร.ชุมชนวัดถัมภาวาส (เสาร์อุทิศ)</t>
  </si>
  <si>
    <t>073-411511</t>
  </si>
  <si>
    <t>นางรอฮีเยาะ  เจะสู</t>
  </si>
  <si>
    <t>ครู ร.ร.ชุมชนบ้านมะนังดาลำ</t>
  </si>
  <si>
    <t>087-2868470</t>
  </si>
  <si>
    <t>นางละไม  นุ้ยสี</t>
  </si>
  <si>
    <t>ครู ร.ร.ชุมชนบ้านละหารมิตรภาพที่ ๑๑๓</t>
  </si>
  <si>
    <t>073-354274</t>
  </si>
  <si>
    <t>นางวัลลภา  พรรณศรี</t>
  </si>
  <si>
    <t>ครู ร.ร.บ้านวังกะพ้อ"เพียรอนุสรณ์"</t>
  </si>
  <si>
    <t>089-6534107</t>
  </si>
  <si>
    <t>นางปารีดะห์  เบญจมานะ</t>
  </si>
  <si>
    <t>ครู ร.ร.บ้านบาเลาะ</t>
  </si>
  <si>
    <t>086-2986260</t>
  </si>
  <si>
    <t>นางสุจรรยา  ยะโกะ</t>
  </si>
  <si>
    <t>ครู ร.ร.บ้านปายอ</t>
  </si>
  <si>
    <t>086-1930025</t>
  </si>
  <si>
    <t>นายสุธีร์  ศรีทอง</t>
  </si>
  <si>
    <t>ครู ร.ร.วัดสารวัน</t>
  </si>
  <si>
    <t>089-5978753</t>
  </si>
  <si>
    <t>นางกัญญา บายคายคม</t>
  </si>
  <si>
    <t>ครู ร.ร.บ้านตือเบาะ</t>
  </si>
  <si>
    <t>089-4679930</t>
  </si>
  <si>
    <t>นายมะ ดอเลาะ</t>
  </si>
  <si>
    <t>ช่างปูน ชั้น ๓ ร.ร.พระราชประสงค์บ้านทรายขาว</t>
  </si>
  <si>
    <t>089-2954682</t>
  </si>
  <si>
    <t>นายอิสมาแอ  เจะเหาะ</t>
  </si>
  <si>
    <t>ช่างสี ชั้น ๓ ร.ร.บ้านบือแต</t>
  </si>
  <si>
    <t>086-2894331</t>
  </si>
  <si>
    <t>สังกัดหน่วยสพม.15    จำนวน   21     คน</t>
  </si>
  <si>
    <t>นายพิชิต  หนูพริก</t>
  </si>
  <si>
    <t>ครู ร.ร.วุฒิชัยวิทยา</t>
  </si>
  <si>
    <t>089-5988871</t>
  </si>
  <si>
    <t>นางสุภาพร  แดงประดิษฐ์</t>
  </si>
  <si>
    <t>ครู ร.ร.ท่าข้ามวิทยาคาร</t>
  </si>
  <si>
    <t>083-1841987</t>
  </si>
  <si>
    <t>55</t>
  </si>
  <si>
    <t>นางสุจิตรา  สุขรักษ์</t>
  </si>
  <si>
    <t>086-6936551</t>
  </si>
  <si>
    <t>41</t>
  </si>
  <si>
    <t>นายชัยยุทธ  สังขรัตน์</t>
  </si>
  <si>
    <t>ครูชำนาญการพิเศษ  ร.ร.โพธิ์คีรีราชศึกษา</t>
  </si>
  <si>
    <t>073-315526</t>
  </si>
  <si>
    <t>นางขวัญเรือน  ราชโรจน์</t>
  </si>
  <si>
    <t>ครูชำนาญการ ร.ร.โพธิ์คีรีราชศึกษา</t>
  </si>
  <si>
    <t>086-2890457</t>
  </si>
  <si>
    <t>นางกาญจนา  ปานดำรงค์</t>
  </si>
  <si>
    <t>ครู ร.ร.โพธิ์คีรีราชศึกษา</t>
  </si>
  <si>
    <t>089-8791825</t>
  </si>
  <si>
    <t>ว่าที่ ร.ต.ดนัย  ยอดตีบ</t>
  </si>
  <si>
    <t>ครูชำนาญการพิเศษ  ร.ร.ไม้แก่นกิตติวิทย์</t>
  </si>
  <si>
    <t>089-2981912</t>
  </si>
  <si>
    <t>นางปราณี  เลี่ยมทอง</t>
  </si>
  <si>
    <t>087-2887168</t>
  </si>
  <si>
    <t>นายมะรอเซะ  แวหะมะ</t>
  </si>
  <si>
    <t>ครู ร.ร.เดชะปัตตนยานุกูล</t>
  </si>
  <si>
    <t>081-2755900</t>
  </si>
  <si>
    <t>นางนงเยาว์  ทองแดง</t>
  </si>
  <si>
    <t>086-2967885</t>
  </si>
  <si>
    <t>นางสุชีพ  แก้วอินทร์</t>
  </si>
  <si>
    <t>089-6590804</t>
  </si>
  <si>
    <t>นางนิตยา  ศรีวิรมย์</t>
  </si>
  <si>
    <t>081-4780191</t>
  </si>
  <si>
    <t>นายสมชัย  เกียรติสุต</t>
  </si>
  <si>
    <t>091-0450607</t>
  </si>
  <si>
    <t>นายบุญส่ง  โกไสยสิต</t>
  </si>
  <si>
    <t>ครูชำนาญการ  ร.ร.เบญจมราชูทิศ</t>
  </si>
  <si>
    <t>084-1950774</t>
  </si>
  <si>
    <t>นายอาแซ  มะยุโสะ</t>
  </si>
  <si>
    <t>081-7678868</t>
  </si>
  <si>
    <t>นางอารีรัตน์  หนูปล้อง</t>
  </si>
  <si>
    <t>086-2989376</t>
  </si>
  <si>
    <t>นางเสงี่ยม  ไชยศิลป์สังข์</t>
  </si>
  <si>
    <t>086-9596438</t>
  </si>
  <si>
    <t>นางเพียงใจ  กลับแก้ว</t>
  </si>
  <si>
    <t>พนักงานห้องสมุด  ร.ร.เบญจมราชูทิศ</t>
  </si>
  <si>
    <t>095-8587017</t>
  </si>
  <si>
    <t>นายสมิด     แก้วนวลจริง</t>
  </si>
  <si>
    <t>ช่างไฟฟ้า  ร.ร.เบญจมราชูทิศ</t>
  </si>
  <si>
    <t>087-2959471</t>
  </si>
  <si>
    <t>นายถนอม  ไชยหมาน</t>
  </si>
  <si>
    <t>ช่างปูน  ร.ร.เบญจมราชูทิศ</t>
  </si>
  <si>
    <t>095-1051298</t>
  </si>
  <si>
    <t>สังกัดหน่วยเทศบาล    จำนวน   8     คน</t>
  </si>
  <si>
    <t>นางวรัญญา  เจะกา</t>
  </si>
  <si>
    <t>ครูชำนาญการพิเศษ   ร.ร.เทศบาล 2</t>
  </si>
  <si>
    <t>089-9779947</t>
  </si>
  <si>
    <t>นางรุ่งฤทัย  นวลศรี</t>
  </si>
  <si>
    <t>ครูชำนาญการ ร.ร.เทศบาล 2</t>
  </si>
  <si>
    <t>086-7464230</t>
  </si>
  <si>
    <t>นางสมจิตต์  เพชรวิบูลย์</t>
  </si>
  <si>
    <t>081-0934790</t>
  </si>
  <si>
    <t>นางสาวเกศริน  มุ่งแสง</t>
  </si>
  <si>
    <t>ครูชำนาญการ ร.ร.เทศบาล 3</t>
  </si>
  <si>
    <t>082-4349459</t>
  </si>
  <si>
    <t>นายพล  จักรอารี</t>
  </si>
  <si>
    <t>ครูชำนาญการพิเศษ   ร.ร.เทศบาล 3</t>
  </si>
  <si>
    <t>073-337665</t>
  </si>
  <si>
    <t>นางวรรณฤดี  มีแก้ว</t>
  </si>
  <si>
    <t>ครูชำนาญการพิเศษ   ร.ร.เทศบาล 4</t>
  </si>
  <si>
    <t>073-312750</t>
  </si>
  <si>
    <t>นางธีรธร สุนันทวิวรรณ</t>
  </si>
  <si>
    <t>ครูชำนาญการ ร.ร.เทศบาล 5</t>
  </si>
  <si>
    <t>นายเจ๊ะสัน  หีมเจริญ</t>
  </si>
  <si>
    <t>นักการภารโรง</t>
  </si>
  <si>
    <t>073-349681</t>
  </si>
  <si>
    <t>สังกัดหน่วยเทคนิค/อาชีวะ/กศน.    จำนวน   9     คน</t>
  </si>
  <si>
    <t>นางยุพดี  อ่องวุฒิวัฒน์</t>
  </si>
  <si>
    <t>ผอ.วิทยาลัยการอาชีพปัตตานี</t>
  </si>
  <si>
    <t>081-8961678</t>
  </si>
  <si>
    <t>นายพิชัย  แก้วขาว</t>
  </si>
  <si>
    <t>ครู วิทยาลัยเทคนิคปัตตานี</t>
  </si>
  <si>
    <t>นายภานุวัฒน์  ศรีสมปอง</t>
  </si>
  <si>
    <t>ลูกจ้างประจำ วิทยาลัยเทคนิคปัตตานี</t>
  </si>
  <si>
    <t>089-7356078</t>
  </si>
  <si>
    <t>นายอภิสิทธิ์  อุณนะรูจร</t>
  </si>
  <si>
    <t>086-7471958</t>
  </si>
  <si>
    <t>นางสุวารี  เพ็ชรสงคราม</t>
  </si>
  <si>
    <t>รองผอ. วิทยาลัยอาชีวศึกษาปัตตานี</t>
  </si>
  <si>
    <t>089-9786237</t>
  </si>
  <si>
    <t>นางเพลินจิตต์  พรหมพุฒ</t>
  </si>
  <si>
    <t>ครู  วิทยาลัยอาชีวศึกษาปัตตานี</t>
  </si>
  <si>
    <t>089-4545662</t>
  </si>
  <si>
    <t>นางสาวภัณฑิลา    แก้วสุวรรณ์</t>
  </si>
  <si>
    <t>081-4781433</t>
  </si>
  <si>
    <t>นางสาวอภิรดี  แก้วบุญทอง</t>
  </si>
  <si>
    <t>ครูชำนาญการ สนง.กศน.จังหวัดปัตตานี</t>
  </si>
  <si>
    <t>086-9619153</t>
  </si>
  <si>
    <t>นายสามารถ  หมาดอะหิน</t>
  </si>
  <si>
    <t>พนักงานขับรถยนต์   สนง.กศน.จังหวัดปัตตานี</t>
  </si>
  <si>
    <t>083-1961877</t>
  </si>
  <si>
    <t>สังกัดหน่วยงานเอกชน    จำนวน   1     คน</t>
  </si>
  <si>
    <t>นายสาคร  ไกรรัตน์</t>
  </si>
  <si>
    <t>ผอ.ร.ร.ฮั่วหนำ</t>
  </si>
  <si>
    <t>081-6981821</t>
  </si>
  <si>
    <t>สังกัดหน่วยหักบัญชีธนาคารต่างสาขา   จำนวน   2     คน</t>
  </si>
  <si>
    <t>นายธวัชชัย   วิทยาศิริกุล</t>
  </si>
  <si>
    <t>หน่วยหักบัญชีธนาคารต่างสาขา</t>
  </si>
  <si>
    <t>นายพิรักษ์   บัญชาวุฒิ</t>
  </si>
  <si>
    <t>สังกัดหน่วยสหกรณ์ออมทรัพย์ครูปัตตานี จำกัด   จำนวน   1     คน</t>
  </si>
  <si>
    <t>นางละออง   จองเดิม</t>
  </si>
  <si>
    <t>สหกรณ์ฯ</t>
  </si>
  <si>
    <t>รวมเงินทั้งสิ้น (หน้า 1-16)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</si>
</sst>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&quot;$&quot;#,##0_);\(&quot;$&quot;#,##0\)"/>
  </numFmts>
  <fonts count="41">
    <font>
      <sz val="10"/>
      <name val="Arial"/>
      <family val="0"/>
    </font>
    <font>
      <sz val="11"/>
      <color indexed="8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sz val="14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rgb="FF00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dashed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>
      <alignment/>
      <protection/>
    </xf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188" fontId="3" fillId="0" borderId="12" xfId="37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188" fontId="3" fillId="0" borderId="13" xfId="37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188" fontId="3" fillId="0" borderId="14" xfId="37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88" fontId="3" fillId="0" borderId="12" xfId="37" applyNumberFormat="1" applyFont="1" applyFill="1" applyBorder="1" applyAlignment="1">
      <alignment horizontal="center" vertical="center"/>
    </xf>
    <xf numFmtId="188" fontId="2" fillId="0" borderId="12" xfId="37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188" fontId="3" fillId="0" borderId="11" xfId="37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88" fontId="2" fillId="0" borderId="10" xfId="37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188" fontId="3" fillId="0" borderId="0" xfId="37" applyNumberFormat="1" applyFont="1" applyFill="1" applyAlignment="1">
      <alignment horizontal="right"/>
    </xf>
    <xf numFmtId="0" fontId="3" fillId="0" borderId="12" xfId="48" applyFont="1" applyFill="1" applyBorder="1" applyAlignment="1">
      <alignment horizontal="center"/>
      <protection/>
    </xf>
    <xf numFmtId="0" fontId="3" fillId="0" borderId="12" xfId="48" applyFont="1" applyFill="1" applyBorder="1" applyAlignment="1">
      <alignment horizontal="left"/>
      <protection/>
    </xf>
    <xf numFmtId="3" fontId="3" fillId="0" borderId="12" xfId="48" applyNumberFormat="1" applyFont="1" applyFill="1" applyBorder="1" applyAlignment="1">
      <alignment horizontal="center"/>
      <protection/>
    </xf>
    <xf numFmtId="0" fontId="3" fillId="0" borderId="12" xfId="33" applyFont="1" applyFill="1" applyBorder="1" applyAlignment="1">
      <alignment horizontal="left"/>
      <protection/>
    </xf>
    <xf numFmtId="1" fontId="3" fillId="0" borderId="12" xfId="48" applyNumberFormat="1" applyFont="1" applyFill="1" applyBorder="1" applyAlignment="1">
      <alignment horizontal="center"/>
      <protection/>
    </xf>
    <xf numFmtId="49" fontId="3" fillId="0" borderId="12" xfId="48" applyNumberFormat="1" applyFont="1" applyFill="1" applyBorder="1" applyAlignment="1">
      <alignment horizontal="center"/>
      <protection/>
    </xf>
    <xf numFmtId="0" fontId="3" fillId="0" borderId="0" xfId="48" applyFont="1" applyFill="1" applyAlignment="1">
      <alignment horizontal="center"/>
      <protection/>
    </xf>
    <xf numFmtId="0" fontId="3" fillId="0" borderId="13" xfId="48" applyFont="1" applyFill="1" applyBorder="1" applyAlignment="1">
      <alignment horizontal="center"/>
      <protection/>
    </xf>
    <xf numFmtId="0" fontId="3" fillId="0" borderId="13" xfId="48" applyFont="1" applyBorder="1" applyAlignment="1">
      <alignment horizontal="left"/>
      <protection/>
    </xf>
    <xf numFmtId="0" fontId="3" fillId="0" borderId="13" xfId="48" applyFont="1" applyBorder="1" applyAlignment="1">
      <alignment horizontal="center"/>
      <protection/>
    </xf>
    <xf numFmtId="3" fontId="3" fillId="0" borderId="13" xfId="48" applyNumberFormat="1" applyFont="1" applyFill="1" applyBorder="1" applyAlignment="1">
      <alignment horizontal="center"/>
      <protection/>
    </xf>
    <xf numFmtId="0" fontId="3" fillId="33" borderId="13" xfId="33" applyFont="1" applyFill="1" applyBorder="1" applyAlignment="1">
      <alignment horizontal="left"/>
      <protection/>
    </xf>
    <xf numFmtId="1" fontId="3" fillId="0" borderId="13" xfId="48" applyNumberFormat="1" applyFont="1" applyFill="1" applyBorder="1" applyAlignment="1">
      <alignment horizontal="center"/>
      <protection/>
    </xf>
    <xf numFmtId="0" fontId="3" fillId="0" borderId="13" xfId="33" applyFont="1" applyBorder="1" applyAlignment="1">
      <alignment horizontal="left"/>
      <protection/>
    </xf>
    <xf numFmtId="49" fontId="3" fillId="0" borderId="13" xfId="48" applyNumberFormat="1" applyFont="1" applyBorder="1" applyAlignment="1">
      <alignment horizontal="center"/>
      <protection/>
    </xf>
    <xf numFmtId="188" fontId="3" fillId="0" borderId="13" xfId="37" applyNumberFormat="1" applyFont="1" applyBorder="1" applyAlignment="1">
      <alignment horizontal="right"/>
    </xf>
    <xf numFmtId="0" fontId="3" fillId="0" borderId="0" xfId="48" applyFont="1" applyAlignment="1">
      <alignment horizontal="center"/>
      <protection/>
    </xf>
    <xf numFmtId="1" fontId="3" fillId="0" borderId="13" xfId="48" applyNumberFormat="1" applyFont="1" applyBorder="1" applyAlignment="1">
      <alignment horizontal="center"/>
      <protection/>
    </xf>
    <xf numFmtId="0" fontId="3" fillId="0" borderId="13" xfId="48" applyFont="1" applyFill="1" applyBorder="1" applyAlignment="1">
      <alignment horizontal="left"/>
      <protection/>
    </xf>
    <xf numFmtId="0" fontId="3" fillId="0" borderId="13" xfId="33" applyFont="1" applyFill="1" applyBorder="1" applyAlignment="1">
      <alignment horizontal="left"/>
      <protection/>
    </xf>
    <xf numFmtId="49" fontId="3" fillId="0" borderId="13" xfId="48" applyNumberFormat="1" applyFont="1" applyFill="1" applyBorder="1" applyAlignment="1">
      <alignment horizontal="center"/>
      <protection/>
    </xf>
    <xf numFmtId="15" fontId="3" fillId="33" borderId="13" xfId="33" applyNumberFormat="1" applyFont="1" applyFill="1" applyBorder="1" applyAlignment="1">
      <alignment horizontal="left"/>
      <protection/>
    </xf>
    <xf numFmtId="0" fontId="3" fillId="0" borderId="0" xfId="48" applyFont="1" applyFill="1">
      <alignment/>
      <protection/>
    </xf>
    <xf numFmtId="0" fontId="3" fillId="0" borderId="0" xfId="48" applyFont="1">
      <alignment/>
      <protection/>
    </xf>
    <xf numFmtId="0" fontId="3" fillId="0" borderId="14" xfId="48" applyFont="1" applyFill="1" applyBorder="1" applyAlignment="1">
      <alignment horizontal="center"/>
      <protection/>
    </xf>
    <xf numFmtId="0" fontId="3" fillId="0" borderId="14" xfId="48" applyFont="1" applyBorder="1" applyAlignment="1">
      <alignment horizontal="left"/>
      <protection/>
    </xf>
    <xf numFmtId="0" fontId="3" fillId="0" borderId="14" xfId="48" applyFont="1" applyBorder="1" applyAlignment="1">
      <alignment horizontal="center"/>
      <protection/>
    </xf>
    <xf numFmtId="3" fontId="3" fillId="0" borderId="14" xfId="48" applyNumberFormat="1" applyFont="1" applyFill="1" applyBorder="1" applyAlignment="1">
      <alignment horizontal="center"/>
      <protection/>
    </xf>
    <xf numFmtId="0" fontId="3" fillId="33" borderId="14" xfId="33" applyFont="1" applyFill="1" applyBorder="1" applyAlignment="1">
      <alignment horizontal="left"/>
      <protection/>
    </xf>
    <xf numFmtId="1" fontId="3" fillId="0" borderId="14" xfId="48" applyNumberFormat="1" applyFont="1" applyFill="1" applyBorder="1" applyAlignment="1">
      <alignment horizontal="center"/>
      <protection/>
    </xf>
    <xf numFmtId="0" fontId="3" fillId="0" borderId="14" xfId="33" applyFont="1" applyBorder="1" applyAlignment="1">
      <alignment horizontal="left"/>
      <protection/>
    </xf>
    <xf numFmtId="49" fontId="3" fillId="0" borderId="14" xfId="48" applyNumberFormat="1" applyFont="1" applyFill="1" applyBorder="1" applyAlignment="1">
      <alignment horizontal="center"/>
      <protection/>
    </xf>
    <xf numFmtId="0" fontId="3" fillId="0" borderId="12" xfId="48" applyFont="1" applyBorder="1" applyAlignment="1">
      <alignment horizontal="left"/>
      <protection/>
    </xf>
    <xf numFmtId="0" fontId="3" fillId="33" borderId="12" xfId="33" applyFont="1" applyFill="1" applyBorder="1" applyAlignment="1">
      <alignment horizontal="left"/>
      <protection/>
    </xf>
    <xf numFmtId="0" fontId="3" fillId="0" borderId="12" xfId="33" applyFont="1" applyBorder="1" applyAlignment="1">
      <alignment horizontal="left"/>
      <protection/>
    </xf>
    <xf numFmtId="15" fontId="3" fillId="0" borderId="13" xfId="33" applyNumberFormat="1" applyFont="1" applyBorder="1" applyAlignment="1">
      <alignment horizontal="left"/>
      <protection/>
    </xf>
    <xf numFmtId="0" fontId="3" fillId="0" borderId="12" xfId="48" applyFont="1" applyBorder="1" applyAlignment="1">
      <alignment horizontal="center"/>
      <protection/>
    </xf>
    <xf numFmtId="1" fontId="3" fillId="0" borderId="12" xfId="48" applyNumberFormat="1" applyFont="1" applyBorder="1" applyAlignment="1">
      <alignment horizontal="center"/>
      <protection/>
    </xf>
    <xf numFmtId="0" fontId="3" fillId="0" borderId="16" xfId="48" applyFont="1" applyBorder="1" applyAlignment="1">
      <alignment horizontal="center"/>
      <protection/>
    </xf>
    <xf numFmtId="188" fontId="3" fillId="0" borderId="12" xfId="37" applyNumberFormat="1" applyFont="1" applyBorder="1" applyAlignment="1">
      <alignment horizontal="right"/>
    </xf>
    <xf numFmtId="49" fontId="3" fillId="0" borderId="12" xfId="48" applyNumberFormat="1" applyFont="1" applyBorder="1" applyAlignment="1">
      <alignment horizontal="center"/>
      <protection/>
    </xf>
    <xf numFmtId="0" fontId="3" fillId="0" borderId="16" xfId="48" applyFont="1" applyBorder="1">
      <alignment/>
      <protection/>
    </xf>
    <xf numFmtId="0" fontId="3" fillId="33" borderId="13" xfId="48" applyFont="1" applyFill="1" applyBorder="1" applyAlignment="1">
      <alignment horizontal="left"/>
      <protection/>
    </xf>
    <xf numFmtId="0" fontId="3" fillId="0" borderId="17" xfId="48" applyFont="1" applyBorder="1">
      <alignment/>
      <protection/>
    </xf>
    <xf numFmtId="1" fontId="3" fillId="0" borderId="14" xfId="48" applyNumberFormat="1" applyFont="1" applyBorder="1" applyAlignment="1">
      <alignment horizontal="center"/>
      <protection/>
    </xf>
    <xf numFmtId="49" fontId="3" fillId="0" borderId="14" xfId="48" applyNumberFormat="1" applyFont="1" applyBorder="1" applyAlignment="1">
      <alignment horizontal="center"/>
      <protection/>
    </xf>
    <xf numFmtId="188" fontId="3" fillId="0" borderId="14" xfId="37" applyNumberFormat="1" applyFont="1" applyBorder="1" applyAlignment="1">
      <alignment horizontal="right"/>
    </xf>
    <xf numFmtId="0" fontId="3" fillId="0" borderId="14" xfId="48" applyFont="1" applyFill="1" applyBorder="1" applyAlignment="1">
      <alignment horizontal="left"/>
      <protection/>
    </xf>
    <xf numFmtId="0" fontId="3" fillId="0" borderId="18" xfId="48" applyFont="1" applyBorder="1" applyAlignment="1">
      <alignment horizontal="center"/>
      <protection/>
    </xf>
    <xf numFmtId="188" fontId="2" fillId="0" borderId="18" xfId="37" applyNumberFormat="1" applyFont="1" applyBorder="1" applyAlignment="1">
      <alignment horizontal="right"/>
    </xf>
    <xf numFmtId="49" fontId="3" fillId="0" borderId="18" xfId="48" applyNumberFormat="1" applyFont="1" applyBorder="1" applyAlignment="1">
      <alignment horizontal="center"/>
      <protection/>
    </xf>
    <xf numFmtId="0" fontId="3" fillId="0" borderId="0" xfId="48" applyFont="1" applyBorder="1" applyAlignment="1">
      <alignment horizontal="center"/>
      <protection/>
    </xf>
    <xf numFmtId="0" fontId="39" fillId="0" borderId="0" xfId="48" applyFont="1" applyBorder="1" applyAlignment="1">
      <alignment horizontal="left"/>
      <protection/>
    </xf>
    <xf numFmtId="0" fontId="39" fillId="0" borderId="0" xfId="48" applyFont="1" applyBorder="1" applyAlignment="1">
      <alignment horizontal="center"/>
      <protection/>
    </xf>
    <xf numFmtId="49" fontId="3" fillId="0" borderId="0" xfId="48" applyNumberFormat="1" applyFont="1" applyBorder="1" applyAlignment="1">
      <alignment horizontal="center"/>
      <protection/>
    </xf>
    <xf numFmtId="188" fontId="3" fillId="0" borderId="0" xfId="37" applyNumberFormat="1" applyFont="1" applyBorder="1" applyAlignment="1">
      <alignment horizontal="right"/>
    </xf>
    <xf numFmtId="49" fontId="3" fillId="0" borderId="0" xfId="48" applyNumberFormat="1" applyFont="1" applyAlignment="1">
      <alignment horizontal="center"/>
      <protection/>
    </xf>
    <xf numFmtId="188" fontId="3" fillId="0" borderId="0" xfId="37" applyNumberFormat="1" applyFont="1" applyAlignment="1">
      <alignment horizontal="right"/>
    </xf>
    <xf numFmtId="0" fontId="5" fillId="0" borderId="13" xfId="48" applyFont="1" applyBorder="1" applyAlignment="1">
      <alignment horizontal="center"/>
      <protection/>
    </xf>
    <xf numFmtId="0" fontId="3" fillId="0" borderId="18" xfId="48" applyFont="1" applyFill="1" applyBorder="1" applyAlignment="1">
      <alignment horizontal="center"/>
      <protection/>
    </xf>
    <xf numFmtId="0" fontId="2" fillId="0" borderId="0" xfId="48" applyFont="1" applyAlignment="1">
      <alignment horizontal="center"/>
      <protection/>
    </xf>
    <xf numFmtId="0" fontId="39" fillId="0" borderId="12" xfId="48" applyFont="1" applyBorder="1" applyAlignment="1">
      <alignment horizontal="left"/>
      <protection/>
    </xf>
    <xf numFmtId="0" fontId="39" fillId="0" borderId="12" xfId="48" applyFont="1" applyBorder="1" applyAlignment="1">
      <alignment horizontal="center"/>
      <protection/>
    </xf>
    <xf numFmtId="0" fontId="3" fillId="0" borderId="12" xfId="0" applyFont="1" applyFill="1" applyBorder="1" applyAlignment="1">
      <alignment horizontal="center" vertical="center"/>
    </xf>
    <xf numFmtId="188" fontId="3" fillId="0" borderId="12" xfId="37" applyNumberFormat="1" applyFont="1" applyFill="1" applyBorder="1" applyAlignment="1">
      <alignment horizontal="right" vertical="center"/>
    </xf>
    <xf numFmtId="49" fontId="3" fillId="0" borderId="0" xfId="48" applyNumberFormat="1" applyFont="1">
      <alignment/>
      <protection/>
    </xf>
    <xf numFmtId="0" fontId="3" fillId="0" borderId="13" xfId="0" applyFont="1" applyFill="1" applyBorder="1" applyAlignment="1">
      <alignment horizontal="center" vertical="center" wrapText="1"/>
    </xf>
    <xf numFmtId="0" fontId="39" fillId="0" borderId="13" xfId="48" applyFont="1" applyBorder="1" applyAlignment="1">
      <alignment horizontal="left"/>
      <protection/>
    </xf>
    <xf numFmtId="0" fontId="39" fillId="0" borderId="13" xfId="48" applyFont="1" applyBorder="1" applyAlignment="1">
      <alignment horizontal="center"/>
      <protection/>
    </xf>
    <xf numFmtId="0" fontId="3" fillId="0" borderId="13" xfId="0" applyFont="1" applyFill="1" applyBorder="1" applyAlignment="1">
      <alignment horizontal="center" vertical="center"/>
    </xf>
    <xf numFmtId="188" fontId="3" fillId="0" borderId="13" xfId="37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top"/>
    </xf>
    <xf numFmtId="0" fontId="40" fillId="0" borderId="13" xfId="0" applyFont="1" applyFill="1" applyBorder="1" applyAlignment="1">
      <alignment horizontal="left" vertical="top"/>
    </xf>
    <xf numFmtId="49" fontId="3" fillId="0" borderId="0" xfId="48" applyNumberFormat="1" applyFont="1" applyFill="1">
      <alignment/>
      <protection/>
    </xf>
    <xf numFmtId="0" fontId="40" fillId="0" borderId="13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top"/>
    </xf>
    <xf numFmtId="0" fontId="40" fillId="0" borderId="14" xfId="0" applyFont="1" applyBorder="1" applyAlignment="1">
      <alignment horizontal="center" vertical="top"/>
    </xf>
    <xf numFmtId="0" fontId="40" fillId="0" borderId="12" xfId="0" applyFont="1" applyBorder="1" applyAlignment="1">
      <alignment horizontal="left" vertical="top"/>
    </xf>
    <xf numFmtId="188" fontId="2" fillId="0" borderId="18" xfId="37" applyNumberFormat="1" applyFont="1" applyFill="1" applyBorder="1" applyAlignment="1">
      <alignment horizontal="right"/>
    </xf>
    <xf numFmtId="49" fontId="3" fillId="0" borderId="18" xfId="48" applyNumberFormat="1" applyFont="1" applyFill="1" applyBorder="1" applyAlignment="1">
      <alignment horizontal="center"/>
      <protection/>
    </xf>
    <xf numFmtId="0" fontId="3" fillId="0" borderId="0" xfId="48" applyFont="1" applyAlignment="1">
      <alignment horizontal="left"/>
      <protection/>
    </xf>
    <xf numFmtId="0" fontId="3" fillId="0" borderId="0" xfId="48" applyFont="1" applyFill="1" applyBorder="1" applyAlignment="1">
      <alignment horizontal="center"/>
      <protection/>
    </xf>
    <xf numFmtId="0" fontId="3" fillId="0" borderId="0" xfId="48" applyFont="1" applyBorder="1" applyAlignment="1">
      <alignment horizontal="left"/>
      <protection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188" fontId="3" fillId="0" borderId="10" xfId="37" applyNumberFormat="1" applyFont="1" applyFill="1" applyBorder="1" applyAlignment="1">
      <alignment horizontal="right"/>
    </xf>
    <xf numFmtId="188" fontId="2" fillId="0" borderId="19" xfId="37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48" applyFont="1" applyBorder="1">
      <alignment/>
      <protection/>
    </xf>
    <xf numFmtId="0" fontId="3" fillId="0" borderId="15" xfId="48" applyFont="1" applyBorder="1" applyAlignment="1">
      <alignment horizontal="center"/>
      <protection/>
    </xf>
    <xf numFmtId="49" fontId="3" fillId="0" borderId="15" xfId="48" applyNumberFormat="1" applyFont="1" applyBorder="1" applyAlignment="1">
      <alignment horizontal="center"/>
      <protection/>
    </xf>
    <xf numFmtId="188" fontId="3" fillId="0" borderId="15" xfId="37" applyNumberFormat="1" applyFont="1" applyBorder="1" applyAlignment="1">
      <alignment horizontal="right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3" fillId="0" borderId="10" xfId="48" applyFont="1" applyFill="1" applyBorder="1" applyAlignment="1">
      <alignment horizontal="center"/>
      <protection/>
    </xf>
    <xf numFmtId="188" fontId="2" fillId="0" borderId="10" xfId="37" applyNumberFormat="1" applyFont="1" applyBorder="1" applyAlignment="1">
      <alignment horizontal="right"/>
    </xf>
    <xf numFmtId="49" fontId="3" fillId="0" borderId="10" xfId="48" applyNumberFormat="1" applyFont="1" applyBorder="1" applyAlignment="1">
      <alignment horizontal="center"/>
      <protection/>
    </xf>
    <xf numFmtId="188" fontId="2" fillId="0" borderId="19" xfId="37" applyNumberFormat="1" applyFont="1" applyFill="1" applyBorder="1" applyAlignment="1">
      <alignment vertical="center"/>
    </xf>
    <xf numFmtId="49" fontId="3" fillId="0" borderId="19" xfId="48" applyNumberFormat="1" applyFont="1" applyBorder="1" applyAlignment="1">
      <alignment horizontal="center"/>
      <protection/>
    </xf>
    <xf numFmtId="188" fontId="2" fillId="0" borderId="12" xfId="37" applyNumberFormat="1" applyFont="1" applyFill="1" applyBorder="1" applyAlignment="1">
      <alignment horizontal="center" vertical="center"/>
    </xf>
    <xf numFmtId="188" fontId="2" fillId="0" borderId="14" xfId="37" applyNumberFormat="1" applyFont="1" applyFill="1" applyBorder="1" applyAlignment="1">
      <alignment horizontal="center" vertical="center"/>
    </xf>
    <xf numFmtId="188" fontId="2" fillId="0" borderId="11" xfId="37" applyNumberFormat="1" applyFont="1" applyFill="1" applyBorder="1" applyAlignment="1">
      <alignment horizontal="center" vertical="center"/>
    </xf>
    <xf numFmtId="188" fontId="2" fillId="0" borderId="21" xfId="37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0" xfId="48" applyFont="1" applyFill="1" applyBorder="1" applyAlignment="1">
      <alignment horizontal="center"/>
      <protection/>
    </xf>
    <xf numFmtId="0" fontId="2" fillId="0" borderId="19" xfId="48" applyFont="1" applyFill="1" applyBorder="1" applyAlignment="1">
      <alignment horizontal="center"/>
      <protection/>
    </xf>
    <xf numFmtId="0" fontId="2" fillId="0" borderId="0" xfId="48" applyFont="1" applyFill="1" applyAlignment="1">
      <alignment horizont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88" fontId="2" fillId="0" borderId="20" xfId="37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3" xfId="48" applyFont="1" applyFill="1" applyBorder="1" applyAlignment="1">
      <alignment horizontal="center"/>
      <protection/>
    </xf>
    <xf numFmtId="0" fontId="2" fillId="0" borderId="24" xfId="48" applyFont="1" applyFill="1" applyBorder="1" applyAlignment="1">
      <alignment horizontal="center"/>
      <protection/>
    </xf>
    <xf numFmtId="0" fontId="2" fillId="0" borderId="25" xfId="48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48" applyFont="1" applyFill="1" applyBorder="1" applyAlignment="1">
      <alignment horizontal="center"/>
      <protection/>
    </xf>
    <xf numFmtId="0" fontId="2" fillId="0" borderId="0" xfId="48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 vertical="center" wrapText="1"/>
    </xf>
    <xf numFmtId="188" fontId="2" fillId="0" borderId="22" xfId="37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8" fontId="2" fillId="0" borderId="10" xfId="37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48" applyFont="1" applyBorder="1" applyAlignment="1">
      <alignment horizontal="center"/>
      <protection/>
    </xf>
    <xf numFmtId="0" fontId="2" fillId="0" borderId="23" xfId="48" applyFont="1" applyBorder="1" applyAlignment="1">
      <alignment horizontal="center"/>
      <protection/>
    </xf>
    <xf numFmtId="0" fontId="2" fillId="0" borderId="24" xfId="48" applyFont="1" applyBorder="1" applyAlignment="1">
      <alignment horizontal="center"/>
      <protection/>
    </xf>
    <xf numFmtId="0" fontId="2" fillId="0" borderId="25" xfId="48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กติ 4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0"/>
  <sheetViews>
    <sheetView tabSelected="1" zoomScaleSheetLayoutView="100" zoomScalePageLayoutView="0" workbookViewId="0" topLeftCell="A1">
      <selection activeCell="Q7" sqref="Q7"/>
    </sheetView>
  </sheetViews>
  <sheetFormatPr defaultColWidth="9.140625" defaultRowHeight="27" customHeight="1"/>
  <cols>
    <col min="1" max="1" width="3.8515625" style="49" customWidth="1"/>
    <col min="2" max="2" width="11.140625" style="49" bestFit="1" customWidth="1"/>
    <col min="3" max="3" width="25.140625" style="127" bestFit="1" customWidth="1"/>
    <col min="4" max="4" width="38.421875" style="59" bestFit="1" customWidth="1"/>
    <col min="5" max="5" width="3.8515625" style="59" hidden="1" customWidth="1"/>
    <col min="6" max="6" width="10.57421875" style="127" hidden="1" customWidth="1"/>
    <col min="7" max="7" width="6.421875" style="59" hidden="1" customWidth="1"/>
    <col min="8" max="8" width="3.8515625" style="59" hidden="1" customWidth="1"/>
    <col min="9" max="9" width="10.57421875" style="127" hidden="1" customWidth="1"/>
    <col min="10" max="10" width="6.421875" style="59" hidden="1" customWidth="1"/>
    <col min="11" max="11" width="12.7109375" style="99" hidden="1" customWidth="1"/>
    <col min="12" max="12" width="11.421875" style="100" hidden="1" customWidth="1"/>
    <col min="13" max="13" width="21.7109375" style="100" customWidth="1"/>
    <col min="14" max="14" width="12.7109375" style="99" customWidth="1"/>
    <col min="15" max="16384" width="9.140625" style="66" customWidth="1"/>
  </cols>
  <sheetData>
    <row r="1" spans="1:14" s="1" customFormat="1" ht="27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s="1" customFormat="1" ht="27" customHeight="1">
      <c r="A2" s="195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s="1" customFormat="1" ht="27" customHeight="1">
      <c r="A3" s="191" t="s">
        <v>2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s="1" customFormat="1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s="1" customFormat="1" ht="27" customHeight="1">
      <c r="A5" s="179" t="s">
        <v>3</v>
      </c>
      <c r="B5" s="179" t="s">
        <v>4</v>
      </c>
      <c r="C5" s="173" t="s">
        <v>5</v>
      </c>
      <c r="D5" s="173" t="s">
        <v>6</v>
      </c>
      <c r="E5" s="4"/>
      <c r="F5" s="179" t="s">
        <v>7</v>
      </c>
      <c r="G5" s="153" t="s">
        <v>8</v>
      </c>
      <c r="H5" s="173" t="s">
        <v>9</v>
      </c>
      <c r="I5" s="173" t="s">
        <v>10</v>
      </c>
      <c r="J5" s="5"/>
      <c r="K5" s="164" t="s">
        <v>11</v>
      </c>
      <c r="L5" s="153" t="s">
        <v>8</v>
      </c>
      <c r="M5" s="153" t="s">
        <v>9</v>
      </c>
      <c r="N5" s="168" t="s">
        <v>12</v>
      </c>
    </row>
    <row r="6" spans="1:14" s="1" customFormat="1" ht="27" customHeight="1">
      <c r="A6" s="180"/>
      <c r="B6" s="180"/>
      <c r="C6" s="182"/>
      <c r="D6" s="182"/>
      <c r="E6" s="6"/>
      <c r="F6" s="181"/>
      <c r="G6" s="178"/>
      <c r="H6" s="182"/>
      <c r="I6" s="182"/>
      <c r="J6" s="5"/>
      <c r="K6" s="165"/>
      <c r="L6" s="178"/>
      <c r="M6" s="154"/>
      <c r="N6" s="169"/>
    </row>
    <row r="7" spans="1:14" s="1" customFormat="1" ht="27" customHeight="1">
      <c r="A7" s="7">
        <v>1</v>
      </c>
      <c r="B7" s="8">
        <v>6216</v>
      </c>
      <c r="C7" s="9" t="s">
        <v>13</v>
      </c>
      <c r="D7" s="8" t="s">
        <v>14</v>
      </c>
      <c r="E7" s="8"/>
      <c r="F7" s="8"/>
      <c r="G7" s="8"/>
      <c r="H7" s="8"/>
      <c r="I7" s="8"/>
      <c r="J7" s="10"/>
      <c r="K7" s="11" t="s">
        <v>15</v>
      </c>
      <c r="L7" s="12">
        <v>4000</v>
      </c>
      <c r="M7" s="12"/>
      <c r="N7" s="11" t="s">
        <v>16</v>
      </c>
    </row>
    <row r="8" spans="1:14" s="1" customFormat="1" ht="27" customHeight="1">
      <c r="A8" s="13">
        <v>2</v>
      </c>
      <c r="B8" s="13">
        <v>7481</v>
      </c>
      <c r="C8" s="14" t="s">
        <v>17</v>
      </c>
      <c r="D8" s="13" t="s">
        <v>18</v>
      </c>
      <c r="E8" s="13"/>
      <c r="F8" s="13"/>
      <c r="G8" s="13"/>
      <c r="H8" s="13"/>
      <c r="I8" s="13"/>
      <c r="J8" s="15"/>
      <c r="K8" s="16" t="s">
        <v>19</v>
      </c>
      <c r="L8" s="17">
        <v>4000</v>
      </c>
      <c r="M8" s="17"/>
      <c r="N8" s="16"/>
    </row>
    <row r="9" spans="1:14" s="1" customFormat="1" ht="27" customHeight="1">
      <c r="A9" s="13">
        <v>3</v>
      </c>
      <c r="B9" s="13">
        <v>5214</v>
      </c>
      <c r="C9" s="14" t="s">
        <v>20</v>
      </c>
      <c r="D9" s="13" t="s">
        <v>21</v>
      </c>
      <c r="E9" s="13"/>
      <c r="F9" s="13"/>
      <c r="G9" s="13"/>
      <c r="H9" s="13"/>
      <c r="I9" s="13"/>
      <c r="J9" s="15"/>
      <c r="K9" s="16" t="s">
        <v>22</v>
      </c>
      <c r="L9" s="17">
        <v>4000</v>
      </c>
      <c r="M9" s="17"/>
      <c r="N9" s="16" t="s">
        <v>23</v>
      </c>
    </row>
    <row r="10" spans="1:14" s="1" customFormat="1" ht="27" customHeight="1">
      <c r="A10" s="13">
        <v>4</v>
      </c>
      <c r="B10" s="13">
        <v>10210</v>
      </c>
      <c r="C10" s="14" t="s">
        <v>24</v>
      </c>
      <c r="D10" s="13" t="s">
        <v>25</v>
      </c>
      <c r="E10" s="13"/>
      <c r="F10" s="13"/>
      <c r="G10" s="13"/>
      <c r="H10" s="13"/>
      <c r="I10" s="13"/>
      <c r="J10" s="15"/>
      <c r="K10" s="16" t="s">
        <v>26</v>
      </c>
      <c r="L10" s="17">
        <v>3000</v>
      </c>
      <c r="M10" s="17"/>
      <c r="N10" s="16" t="s">
        <v>27</v>
      </c>
    </row>
    <row r="11" spans="1:14" s="1" customFormat="1" ht="27" customHeight="1">
      <c r="A11" s="13">
        <v>5</v>
      </c>
      <c r="B11" s="13">
        <v>9768</v>
      </c>
      <c r="C11" s="14" t="s">
        <v>28</v>
      </c>
      <c r="D11" s="13" t="s">
        <v>29</v>
      </c>
      <c r="E11" s="13"/>
      <c r="F11" s="13"/>
      <c r="G11" s="13"/>
      <c r="H11" s="13"/>
      <c r="I11" s="13"/>
      <c r="J11" s="15"/>
      <c r="K11" s="16" t="s">
        <v>30</v>
      </c>
      <c r="L11" s="17">
        <v>3000</v>
      </c>
      <c r="M11" s="17"/>
      <c r="N11" s="16" t="s">
        <v>31</v>
      </c>
    </row>
    <row r="12" spans="1:14" s="1" customFormat="1" ht="27" customHeight="1">
      <c r="A12" s="13">
        <v>6</v>
      </c>
      <c r="B12" s="13">
        <v>8816</v>
      </c>
      <c r="C12" s="14" t="s">
        <v>32</v>
      </c>
      <c r="D12" s="13" t="s">
        <v>33</v>
      </c>
      <c r="E12" s="13"/>
      <c r="F12" s="13"/>
      <c r="G12" s="13"/>
      <c r="H12" s="13"/>
      <c r="I12" s="13"/>
      <c r="J12" s="15"/>
      <c r="K12" s="16" t="s">
        <v>34</v>
      </c>
      <c r="L12" s="17">
        <v>3000</v>
      </c>
      <c r="M12" s="17"/>
      <c r="N12" s="16" t="s">
        <v>35</v>
      </c>
    </row>
    <row r="13" spans="1:14" s="1" customFormat="1" ht="27" customHeight="1">
      <c r="A13" s="13">
        <v>7</v>
      </c>
      <c r="B13" s="13">
        <v>4699</v>
      </c>
      <c r="C13" s="14" t="s">
        <v>36</v>
      </c>
      <c r="D13" s="13" t="s">
        <v>37</v>
      </c>
      <c r="E13" s="13"/>
      <c r="F13" s="13"/>
      <c r="G13" s="13"/>
      <c r="H13" s="13"/>
      <c r="I13" s="13"/>
      <c r="J13" s="15"/>
      <c r="K13" s="16" t="s">
        <v>38</v>
      </c>
      <c r="L13" s="17">
        <v>4000</v>
      </c>
      <c r="M13" s="17"/>
      <c r="N13" s="16" t="s">
        <v>39</v>
      </c>
    </row>
    <row r="14" spans="1:14" s="1" customFormat="1" ht="27" customHeight="1">
      <c r="A14" s="13">
        <v>8</v>
      </c>
      <c r="B14" s="13">
        <v>8195</v>
      </c>
      <c r="C14" s="14" t="s">
        <v>40</v>
      </c>
      <c r="D14" s="13" t="s">
        <v>41</v>
      </c>
      <c r="E14" s="13"/>
      <c r="F14" s="13"/>
      <c r="G14" s="13"/>
      <c r="H14" s="13"/>
      <c r="I14" s="13"/>
      <c r="J14" s="15"/>
      <c r="K14" s="16" t="s">
        <v>42</v>
      </c>
      <c r="L14" s="17">
        <v>3000</v>
      </c>
      <c r="M14" s="17"/>
      <c r="N14" s="16" t="s">
        <v>43</v>
      </c>
    </row>
    <row r="15" spans="1:14" s="1" customFormat="1" ht="27" customHeight="1">
      <c r="A15" s="13">
        <v>9</v>
      </c>
      <c r="B15" s="13">
        <v>7995</v>
      </c>
      <c r="C15" s="14" t="s">
        <v>44</v>
      </c>
      <c r="D15" s="13" t="s">
        <v>45</v>
      </c>
      <c r="E15" s="13"/>
      <c r="F15" s="13"/>
      <c r="G15" s="13"/>
      <c r="H15" s="13"/>
      <c r="I15" s="13"/>
      <c r="J15" s="15"/>
      <c r="K15" s="16" t="s">
        <v>42</v>
      </c>
      <c r="L15" s="17">
        <v>3000</v>
      </c>
      <c r="M15" s="17"/>
      <c r="N15" s="16" t="s">
        <v>46</v>
      </c>
    </row>
    <row r="16" spans="1:14" s="1" customFormat="1" ht="27" customHeight="1">
      <c r="A16" s="13">
        <v>10</v>
      </c>
      <c r="B16" s="13">
        <v>9868</v>
      </c>
      <c r="C16" s="14" t="s">
        <v>47</v>
      </c>
      <c r="D16" s="13" t="s">
        <v>48</v>
      </c>
      <c r="E16" s="13"/>
      <c r="F16" s="13"/>
      <c r="G16" s="13"/>
      <c r="H16" s="13"/>
      <c r="I16" s="13"/>
      <c r="J16" s="15"/>
      <c r="K16" s="16" t="s">
        <v>30</v>
      </c>
      <c r="L16" s="17">
        <v>3000</v>
      </c>
      <c r="M16" s="17"/>
      <c r="N16" s="16" t="s">
        <v>49</v>
      </c>
    </row>
    <row r="17" spans="1:14" s="1" customFormat="1" ht="27" customHeight="1">
      <c r="A17" s="13">
        <v>11</v>
      </c>
      <c r="B17" s="13">
        <v>6485</v>
      </c>
      <c r="C17" s="14" t="s">
        <v>50</v>
      </c>
      <c r="D17" s="13" t="s">
        <v>51</v>
      </c>
      <c r="E17" s="13"/>
      <c r="F17" s="13"/>
      <c r="G17" s="13"/>
      <c r="H17" s="13"/>
      <c r="I17" s="13"/>
      <c r="J17" s="15"/>
      <c r="K17" s="16" t="s">
        <v>15</v>
      </c>
      <c r="L17" s="17">
        <v>4000</v>
      </c>
      <c r="M17" s="17"/>
      <c r="N17" s="16" t="s">
        <v>52</v>
      </c>
    </row>
    <row r="18" spans="1:14" s="1" customFormat="1" ht="27" customHeight="1">
      <c r="A18" s="13">
        <v>12</v>
      </c>
      <c r="B18" s="13">
        <v>12118</v>
      </c>
      <c r="C18" s="14" t="s">
        <v>53</v>
      </c>
      <c r="D18" s="13" t="s">
        <v>54</v>
      </c>
      <c r="E18" s="13"/>
      <c r="F18" s="13"/>
      <c r="G18" s="13"/>
      <c r="H18" s="13"/>
      <c r="I18" s="13"/>
      <c r="J18" s="15"/>
      <c r="K18" s="16" t="s">
        <v>55</v>
      </c>
      <c r="L18" s="17">
        <v>2000</v>
      </c>
      <c r="M18" s="17"/>
      <c r="N18" s="16" t="s">
        <v>56</v>
      </c>
    </row>
    <row r="19" spans="1:14" s="1" customFormat="1" ht="27" customHeight="1">
      <c r="A19" s="13">
        <v>13</v>
      </c>
      <c r="B19" s="13">
        <v>7840</v>
      </c>
      <c r="C19" s="14" t="s">
        <v>57</v>
      </c>
      <c r="D19" s="13" t="s">
        <v>58</v>
      </c>
      <c r="E19" s="13"/>
      <c r="F19" s="13"/>
      <c r="G19" s="13"/>
      <c r="H19" s="13"/>
      <c r="I19" s="13"/>
      <c r="J19" s="15"/>
      <c r="K19" s="16" t="s">
        <v>59</v>
      </c>
      <c r="L19" s="17">
        <v>3000</v>
      </c>
      <c r="M19" s="17"/>
      <c r="N19" s="16" t="s">
        <v>60</v>
      </c>
    </row>
    <row r="20" spans="1:14" s="1" customFormat="1" ht="27" customHeight="1">
      <c r="A20" s="18">
        <v>14</v>
      </c>
      <c r="B20" s="18">
        <v>6225</v>
      </c>
      <c r="C20" s="19" t="s">
        <v>61</v>
      </c>
      <c r="D20" s="18" t="s">
        <v>58</v>
      </c>
      <c r="E20" s="18"/>
      <c r="F20" s="18"/>
      <c r="G20" s="18"/>
      <c r="H20" s="18"/>
      <c r="I20" s="18"/>
      <c r="J20" s="20"/>
      <c r="K20" s="21" t="s">
        <v>15</v>
      </c>
      <c r="L20" s="22">
        <v>4000</v>
      </c>
      <c r="M20" s="22"/>
      <c r="N20" s="21" t="s">
        <v>62</v>
      </c>
    </row>
    <row r="21" spans="1:14" s="1" customFormat="1" ht="27" customHeight="1">
      <c r="A21" s="185" t="s">
        <v>3</v>
      </c>
      <c r="B21" s="185" t="s">
        <v>4</v>
      </c>
      <c r="C21" s="183" t="s">
        <v>5</v>
      </c>
      <c r="D21" s="183" t="s">
        <v>6</v>
      </c>
      <c r="E21" s="4"/>
      <c r="F21" s="185" t="s">
        <v>7</v>
      </c>
      <c r="G21" s="184" t="s">
        <v>8</v>
      </c>
      <c r="H21" s="183" t="s">
        <v>9</v>
      </c>
      <c r="I21" s="183" t="s">
        <v>10</v>
      </c>
      <c r="J21" s="23"/>
      <c r="K21" s="186" t="s">
        <v>11</v>
      </c>
      <c r="L21" s="184" t="s">
        <v>8</v>
      </c>
      <c r="M21" s="153" t="s">
        <v>9</v>
      </c>
      <c r="N21" s="168" t="s">
        <v>12</v>
      </c>
    </row>
    <row r="22" spans="1:14" s="1" customFormat="1" ht="27" customHeight="1">
      <c r="A22" s="185"/>
      <c r="B22" s="185"/>
      <c r="C22" s="183"/>
      <c r="D22" s="183"/>
      <c r="E22" s="4"/>
      <c r="F22" s="185"/>
      <c r="G22" s="184"/>
      <c r="H22" s="183"/>
      <c r="I22" s="183"/>
      <c r="J22" s="23"/>
      <c r="K22" s="186"/>
      <c r="L22" s="184"/>
      <c r="M22" s="154"/>
      <c r="N22" s="169"/>
    </row>
    <row r="23" spans="1:14" s="1" customFormat="1" ht="27" customHeight="1">
      <c r="A23" s="8">
        <v>15</v>
      </c>
      <c r="B23" s="8">
        <v>5600</v>
      </c>
      <c r="C23" s="9" t="s">
        <v>63</v>
      </c>
      <c r="D23" s="8" t="s">
        <v>64</v>
      </c>
      <c r="E23" s="8"/>
      <c r="F23" s="8"/>
      <c r="G23" s="8"/>
      <c r="H23" s="8"/>
      <c r="I23" s="8"/>
      <c r="J23" s="10"/>
      <c r="K23" s="11" t="s">
        <v>22</v>
      </c>
      <c r="L23" s="12">
        <v>4000</v>
      </c>
      <c r="M23" s="12"/>
      <c r="N23" s="11" t="s">
        <v>65</v>
      </c>
    </row>
    <row r="24" spans="1:14" s="1" customFormat="1" ht="27" customHeight="1">
      <c r="A24" s="13">
        <v>16</v>
      </c>
      <c r="B24" s="13">
        <v>5393</v>
      </c>
      <c r="C24" s="14" t="s">
        <v>66</v>
      </c>
      <c r="D24" s="13" t="s">
        <v>67</v>
      </c>
      <c r="K24" s="16" t="s">
        <v>22</v>
      </c>
      <c r="L24" s="17">
        <v>4000</v>
      </c>
      <c r="M24" s="17"/>
      <c r="N24" s="16" t="s">
        <v>68</v>
      </c>
    </row>
    <row r="25" spans="1:14" s="1" customFormat="1" ht="27" customHeight="1">
      <c r="A25" s="13">
        <v>17</v>
      </c>
      <c r="B25" s="13">
        <v>9538</v>
      </c>
      <c r="C25" s="14" t="s">
        <v>69</v>
      </c>
      <c r="D25" s="13" t="s">
        <v>67</v>
      </c>
      <c r="E25" s="13" t="s">
        <v>67</v>
      </c>
      <c r="F25" s="13" t="s">
        <v>67</v>
      </c>
      <c r="G25" s="13" t="s">
        <v>67</v>
      </c>
      <c r="H25" s="13" t="s">
        <v>67</v>
      </c>
      <c r="I25" s="13" t="s">
        <v>67</v>
      </c>
      <c r="J25" s="13" t="s">
        <v>67</v>
      </c>
      <c r="K25" s="16" t="s">
        <v>70</v>
      </c>
      <c r="L25" s="17">
        <v>3000</v>
      </c>
      <c r="M25" s="17"/>
      <c r="N25" s="16" t="s">
        <v>71</v>
      </c>
    </row>
    <row r="26" spans="1:14" s="1" customFormat="1" ht="27" customHeight="1">
      <c r="A26" s="13">
        <v>18</v>
      </c>
      <c r="B26" s="13">
        <v>8074</v>
      </c>
      <c r="C26" s="14" t="s">
        <v>72</v>
      </c>
      <c r="D26" s="13" t="s">
        <v>67</v>
      </c>
      <c r="E26" s="13"/>
      <c r="F26" s="13"/>
      <c r="G26" s="13"/>
      <c r="H26" s="13"/>
      <c r="I26" s="13"/>
      <c r="J26" s="15"/>
      <c r="K26" s="16" t="s">
        <v>59</v>
      </c>
      <c r="L26" s="17">
        <v>3000</v>
      </c>
      <c r="M26" s="17"/>
      <c r="N26" s="16" t="s">
        <v>73</v>
      </c>
    </row>
    <row r="27" spans="1:14" s="1" customFormat="1" ht="27" customHeight="1">
      <c r="A27" s="13">
        <v>19</v>
      </c>
      <c r="B27" s="13">
        <v>7817</v>
      </c>
      <c r="C27" s="14" t="s">
        <v>74</v>
      </c>
      <c r="D27" s="13" t="s">
        <v>67</v>
      </c>
      <c r="E27" s="13"/>
      <c r="F27" s="13"/>
      <c r="G27" s="13"/>
      <c r="H27" s="13"/>
      <c r="I27" s="13"/>
      <c r="J27" s="15"/>
      <c r="K27" s="16" t="s">
        <v>59</v>
      </c>
      <c r="L27" s="17">
        <v>3000</v>
      </c>
      <c r="M27" s="17"/>
      <c r="N27" s="16" t="s">
        <v>75</v>
      </c>
    </row>
    <row r="28" spans="1:14" s="1" customFormat="1" ht="27" customHeight="1">
      <c r="A28" s="13">
        <v>20</v>
      </c>
      <c r="B28" s="13">
        <v>9971</v>
      </c>
      <c r="C28" s="14" t="s">
        <v>76</v>
      </c>
      <c r="D28" s="13" t="s">
        <v>67</v>
      </c>
      <c r="E28" s="13"/>
      <c r="F28" s="13"/>
      <c r="G28" s="13"/>
      <c r="H28" s="13"/>
      <c r="I28" s="13"/>
      <c r="J28" s="15"/>
      <c r="K28" s="16" t="s">
        <v>30</v>
      </c>
      <c r="L28" s="17">
        <v>3000</v>
      </c>
      <c r="M28" s="17"/>
      <c r="N28" s="16" t="s">
        <v>77</v>
      </c>
    </row>
    <row r="29" spans="1:14" s="1" customFormat="1" ht="27" customHeight="1">
      <c r="A29" s="13">
        <v>21</v>
      </c>
      <c r="B29" s="13">
        <v>10784</v>
      </c>
      <c r="C29" s="14" t="s">
        <v>78</v>
      </c>
      <c r="D29" s="13" t="s">
        <v>67</v>
      </c>
      <c r="E29" s="13"/>
      <c r="F29" s="13"/>
      <c r="G29" s="13"/>
      <c r="H29" s="13"/>
      <c r="I29" s="13"/>
      <c r="J29" s="15"/>
      <c r="K29" s="16" t="s">
        <v>79</v>
      </c>
      <c r="L29" s="17">
        <v>3000</v>
      </c>
      <c r="M29" s="17"/>
      <c r="N29" s="16" t="s">
        <v>80</v>
      </c>
    </row>
    <row r="30" spans="1:14" s="1" customFormat="1" ht="27" customHeight="1">
      <c r="A30" s="13">
        <v>22</v>
      </c>
      <c r="B30" s="13">
        <v>5833</v>
      </c>
      <c r="C30" s="14" t="s">
        <v>81</v>
      </c>
      <c r="D30" s="13" t="s">
        <v>82</v>
      </c>
      <c r="E30" s="13"/>
      <c r="F30" s="13"/>
      <c r="G30" s="13"/>
      <c r="H30" s="13"/>
      <c r="I30" s="13"/>
      <c r="J30" s="13"/>
      <c r="K30" s="24">
        <v>36</v>
      </c>
      <c r="L30" s="17">
        <v>4000</v>
      </c>
      <c r="M30" s="17"/>
      <c r="N30" s="16" t="s">
        <v>83</v>
      </c>
    </row>
    <row r="31" spans="1:14" s="1" customFormat="1" ht="27" customHeight="1">
      <c r="A31" s="13">
        <v>23</v>
      </c>
      <c r="B31" s="13">
        <v>14766</v>
      </c>
      <c r="C31" s="14" t="s">
        <v>84</v>
      </c>
      <c r="D31" s="13" t="s">
        <v>85</v>
      </c>
      <c r="E31" s="13"/>
      <c r="F31" s="13"/>
      <c r="G31" s="13"/>
      <c r="H31" s="13"/>
      <c r="I31" s="13"/>
      <c r="J31" s="15"/>
      <c r="K31" s="16" t="s">
        <v>86</v>
      </c>
      <c r="L31" s="17">
        <v>1000</v>
      </c>
      <c r="M31" s="17"/>
      <c r="N31" s="16" t="s">
        <v>87</v>
      </c>
    </row>
    <row r="32" spans="1:14" s="1" customFormat="1" ht="27" customHeight="1">
      <c r="A32" s="13">
        <v>24</v>
      </c>
      <c r="B32" s="13">
        <v>5777</v>
      </c>
      <c r="C32" s="14" t="s">
        <v>88</v>
      </c>
      <c r="D32" s="13" t="s">
        <v>85</v>
      </c>
      <c r="E32" s="13"/>
      <c r="F32" s="13"/>
      <c r="G32" s="13"/>
      <c r="H32" s="13"/>
      <c r="I32" s="13"/>
      <c r="J32" s="15"/>
      <c r="K32" s="16" t="s">
        <v>89</v>
      </c>
      <c r="L32" s="17">
        <v>4000</v>
      </c>
      <c r="M32" s="17"/>
      <c r="N32" s="16" t="s">
        <v>90</v>
      </c>
    </row>
    <row r="33" spans="1:14" s="1" customFormat="1" ht="27" customHeight="1">
      <c r="A33" s="13">
        <v>25</v>
      </c>
      <c r="B33" s="13">
        <v>5248</v>
      </c>
      <c r="C33" s="14" t="s">
        <v>91</v>
      </c>
      <c r="D33" s="13" t="s">
        <v>92</v>
      </c>
      <c r="E33" s="13"/>
      <c r="F33" s="13"/>
      <c r="G33" s="13"/>
      <c r="H33" s="13"/>
      <c r="I33" s="13"/>
      <c r="J33" s="15"/>
      <c r="K33" s="16" t="s">
        <v>22</v>
      </c>
      <c r="L33" s="17">
        <v>4000</v>
      </c>
      <c r="M33" s="17"/>
      <c r="N33" s="16" t="s">
        <v>93</v>
      </c>
    </row>
    <row r="34" spans="1:14" s="1" customFormat="1" ht="27" customHeight="1">
      <c r="A34" s="13">
        <v>26</v>
      </c>
      <c r="B34" s="13">
        <v>10352</v>
      </c>
      <c r="C34" s="14" t="s">
        <v>94</v>
      </c>
      <c r="D34" s="13" t="s">
        <v>95</v>
      </c>
      <c r="E34" s="13"/>
      <c r="F34" s="13"/>
      <c r="G34" s="13"/>
      <c r="H34" s="13"/>
      <c r="I34" s="13"/>
      <c r="J34" s="15"/>
      <c r="K34" s="16" t="s">
        <v>96</v>
      </c>
      <c r="L34" s="17">
        <v>3000</v>
      </c>
      <c r="M34" s="17"/>
      <c r="N34" s="16" t="s">
        <v>97</v>
      </c>
    </row>
    <row r="35" spans="1:14" s="1" customFormat="1" ht="27" customHeight="1">
      <c r="A35" s="13">
        <v>27</v>
      </c>
      <c r="B35" s="13">
        <v>4889</v>
      </c>
      <c r="C35" s="14" t="s">
        <v>98</v>
      </c>
      <c r="D35" s="13" t="s">
        <v>95</v>
      </c>
      <c r="E35" s="13"/>
      <c r="F35" s="13"/>
      <c r="G35" s="13"/>
      <c r="H35" s="13"/>
      <c r="I35" s="13"/>
      <c r="J35" s="15"/>
      <c r="K35" s="16" t="s">
        <v>38</v>
      </c>
      <c r="L35" s="17">
        <v>4000</v>
      </c>
      <c r="M35" s="17"/>
      <c r="N35" s="16" t="s">
        <v>99</v>
      </c>
    </row>
    <row r="36" spans="1:14" s="1" customFormat="1" ht="27" customHeight="1">
      <c r="A36" s="13">
        <v>28</v>
      </c>
      <c r="B36" s="13">
        <v>6514</v>
      </c>
      <c r="C36" s="14" t="s">
        <v>100</v>
      </c>
      <c r="D36" s="13" t="s">
        <v>101</v>
      </c>
      <c r="E36" s="13"/>
      <c r="F36" s="13"/>
      <c r="G36" s="13"/>
      <c r="H36" s="13"/>
      <c r="I36" s="13"/>
      <c r="J36" s="15"/>
      <c r="K36" s="16" t="s">
        <v>15</v>
      </c>
      <c r="L36" s="17">
        <v>4000</v>
      </c>
      <c r="M36" s="17"/>
      <c r="N36" s="16" t="s">
        <v>102</v>
      </c>
    </row>
    <row r="37" spans="1:14" s="1" customFormat="1" ht="27" customHeight="1">
      <c r="A37" s="13">
        <v>29</v>
      </c>
      <c r="B37" s="13">
        <v>4702</v>
      </c>
      <c r="C37" s="14" t="s">
        <v>103</v>
      </c>
      <c r="D37" s="13" t="s">
        <v>104</v>
      </c>
      <c r="E37" s="13"/>
      <c r="F37" s="13"/>
      <c r="G37" s="13"/>
      <c r="H37" s="13"/>
      <c r="I37" s="13"/>
      <c r="J37" s="15"/>
      <c r="K37" s="16" t="s">
        <v>38</v>
      </c>
      <c r="L37" s="17">
        <v>4000</v>
      </c>
      <c r="M37" s="17"/>
      <c r="N37" s="16" t="s">
        <v>105</v>
      </c>
    </row>
    <row r="38" spans="1:14" s="1" customFormat="1" ht="27" customHeight="1">
      <c r="A38" s="13">
        <v>30</v>
      </c>
      <c r="B38" s="13">
        <v>17499</v>
      </c>
      <c r="C38" s="14" t="s">
        <v>106</v>
      </c>
      <c r="D38" s="13" t="s">
        <v>107</v>
      </c>
      <c r="E38" s="13"/>
      <c r="F38" s="13"/>
      <c r="G38" s="13"/>
      <c r="H38" s="13"/>
      <c r="I38" s="13"/>
      <c r="J38" s="15"/>
      <c r="K38" s="16" t="s">
        <v>108</v>
      </c>
      <c r="L38" s="17">
        <v>1000</v>
      </c>
      <c r="M38" s="17"/>
      <c r="N38" s="16" t="s">
        <v>109</v>
      </c>
    </row>
    <row r="39" spans="1:14" s="1" customFormat="1" ht="27" customHeight="1">
      <c r="A39" s="13">
        <v>31</v>
      </c>
      <c r="B39" s="13">
        <v>7148</v>
      </c>
      <c r="C39" s="14" t="s">
        <v>110</v>
      </c>
      <c r="D39" s="13" t="s">
        <v>111</v>
      </c>
      <c r="E39" s="13"/>
      <c r="F39" s="13"/>
      <c r="G39" s="13"/>
      <c r="H39" s="13"/>
      <c r="I39" s="13"/>
      <c r="J39" s="15"/>
      <c r="K39" s="16" t="s">
        <v>112</v>
      </c>
      <c r="L39" s="17">
        <v>4000</v>
      </c>
      <c r="M39" s="17"/>
      <c r="N39" s="16" t="s">
        <v>113</v>
      </c>
    </row>
    <row r="40" spans="1:14" s="1" customFormat="1" ht="27" customHeight="1">
      <c r="A40" s="18">
        <v>32</v>
      </c>
      <c r="B40" s="18">
        <v>5483</v>
      </c>
      <c r="C40" s="19" t="s">
        <v>114</v>
      </c>
      <c r="D40" s="18" t="s">
        <v>111</v>
      </c>
      <c r="E40" s="18"/>
      <c r="F40" s="18"/>
      <c r="G40" s="18"/>
      <c r="H40" s="18"/>
      <c r="I40" s="18"/>
      <c r="J40" s="20"/>
      <c r="K40" s="21" t="s">
        <v>22</v>
      </c>
      <c r="L40" s="22">
        <v>4000</v>
      </c>
      <c r="M40" s="22"/>
      <c r="N40" s="21" t="s">
        <v>115</v>
      </c>
    </row>
    <row r="41" spans="1:14" s="1" customFormat="1" ht="27" customHeight="1">
      <c r="A41" s="185" t="s">
        <v>3</v>
      </c>
      <c r="B41" s="185" t="s">
        <v>4</v>
      </c>
      <c r="C41" s="183" t="s">
        <v>5</v>
      </c>
      <c r="D41" s="183" t="s">
        <v>6</v>
      </c>
      <c r="E41" s="4"/>
      <c r="F41" s="185" t="s">
        <v>7</v>
      </c>
      <c r="G41" s="184" t="s">
        <v>8</v>
      </c>
      <c r="H41" s="183" t="s">
        <v>9</v>
      </c>
      <c r="I41" s="183" t="s">
        <v>10</v>
      </c>
      <c r="J41" s="23"/>
      <c r="K41" s="186" t="s">
        <v>11</v>
      </c>
      <c r="L41" s="184" t="s">
        <v>8</v>
      </c>
      <c r="M41" s="153" t="s">
        <v>9</v>
      </c>
      <c r="N41" s="168" t="s">
        <v>12</v>
      </c>
    </row>
    <row r="42" spans="1:14" s="1" customFormat="1" ht="27" customHeight="1">
      <c r="A42" s="185"/>
      <c r="B42" s="185"/>
      <c r="C42" s="183"/>
      <c r="D42" s="183"/>
      <c r="E42" s="4"/>
      <c r="F42" s="185"/>
      <c r="G42" s="184"/>
      <c r="H42" s="183"/>
      <c r="I42" s="183"/>
      <c r="J42" s="23"/>
      <c r="K42" s="186"/>
      <c r="L42" s="184"/>
      <c r="M42" s="154"/>
      <c r="N42" s="169"/>
    </row>
    <row r="43" spans="1:14" s="1" customFormat="1" ht="27" customHeight="1">
      <c r="A43" s="25">
        <v>33</v>
      </c>
      <c r="B43" s="25">
        <v>5331</v>
      </c>
      <c r="C43" s="26" t="s">
        <v>116</v>
      </c>
      <c r="D43" s="13" t="s">
        <v>117</v>
      </c>
      <c r="E43" s="27"/>
      <c r="F43" s="28"/>
      <c r="G43" s="29"/>
      <c r="H43" s="30"/>
      <c r="I43" s="30"/>
      <c r="J43" s="31"/>
      <c r="K43" s="32" t="s">
        <v>22</v>
      </c>
      <c r="L43" s="33">
        <v>4000</v>
      </c>
      <c r="M43" s="33"/>
      <c r="N43" s="34" t="s">
        <v>118</v>
      </c>
    </row>
    <row r="44" spans="1:14" s="1" customFormat="1" ht="27" customHeight="1">
      <c r="A44" s="13">
        <v>34</v>
      </c>
      <c r="B44" s="13">
        <v>7211</v>
      </c>
      <c r="C44" s="14" t="s">
        <v>119</v>
      </c>
      <c r="D44" s="13" t="s">
        <v>120</v>
      </c>
      <c r="E44" s="13"/>
      <c r="F44" s="13"/>
      <c r="G44" s="13"/>
      <c r="H44" s="13"/>
      <c r="I44" s="13"/>
      <c r="J44" s="15"/>
      <c r="K44" s="16" t="s">
        <v>19</v>
      </c>
      <c r="L44" s="17">
        <v>4000</v>
      </c>
      <c r="M44" s="17"/>
      <c r="N44" s="16" t="s">
        <v>121</v>
      </c>
    </row>
    <row r="45" spans="1:14" s="1" customFormat="1" ht="27" customHeight="1">
      <c r="A45" s="13">
        <v>35</v>
      </c>
      <c r="B45" s="13">
        <v>5289</v>
      </c>
      <c r="C45" s="14" t="s">
        <v>122</v>
      </c>
      <c r="D45" s="13" t="s">
        <v>123</v>
      </c>
      <c r="E45" s="13"/>
      <c r="F45" s="13"/>
      <c r="G45" s="13"/>
      <c r="H45" s="13"/>
      <c r="I45" s="13"/>
      <c r="J45" s="15"/>
      <c r="K45" s="16" t="s">
        <v>22</v>
      </c>
      <c r="L45" s="17">
        <v>4000</v>
      </c>
      <c r="M45" s="17"/>
      <c r="N45" s="16" t="s">
        <v>124</v>
      </c>
    </row>
    <row r="46" spans="1:14" s="1" customFormat="1" ht="27" customHeight="1">
      <c r="A46" s="13">
        <v>36</v>
      </c>
      <c r="B46" s="13">
        <v>6329</v>
      </c>
      <c r="C46" s="14" t="s">
        <v>125</v>
      </c>
      <c r="D46" s="13" t="s">
        <v>123</v>
      </c>
      <c r="E46" s="13"/>
      <c r="F46" s="13"/>
      <c r="G46" s="13"/>
      <c r="H46" s="13"/>
      <c r="I46" s="13"/>
      <c r="J46" s="15"/>
      <c r="K46" s="16" t="s">
        <v>15</v>
      </c>
      <c r="L46" s="17">
        <v>4000</v>
      </c>
      <c r="M46" s="17"/>
      <c r="N46" s="16" t="s">
        <v>126</v>
      </c>
    </row>
    <row r="47" spans="1:14" s="1" customFormat="1" ht="27" customHeight="1">
      <c r="A47" s="13">
        <v>37</v>
      </c>
      <c r="B47" s="13">
        <v>8181</v>
      </c>
      <c r="C47" s="14" t="s">
        <v>127</v>
      </c>
      <c r="D47" s="13" t="s">
        <v>128</v>
      </c>
      <c r="E47" s="13"/>
      <c r="F47" s="13"/>
      <c r="G47" s="13"/>
      <c r="H47" s="13"/>
      <c r="I47" s="13"/>
      <c r="J47" s="15"/>
      <c r="K47" s="16" t="s">
        <v>42</v>
      </c>
      <c r="L47" s="17">
        <v>3000</v>
      </c>
      <c r="M47" s="17"/>
      <c r="N47" s="16" t="s">
        <v>129</v>
      </c>
    </row>
    <row r="48" spans="1:14" s="1" customFormat="1" ht="27" customHeight="1">
      <c r="A48" s="13">
        <v>38</v>
      </c>
      <c r="B48" s="13">
        <v>7272</v>
      </c>
      <c r="C48" s="14" t="s">
        <v>130</v>
      </c>
      <c r="D48" s="13" t="s">
        <v>128</v>
      </c>
      <c r="E48" s="13"/>
      <c r="F48" s="13"/>
      <c r="G48" s="13"/>
      <c r="H48" s="13"/>
      <c r="I48" s="13"/>
      <c r="J48" s="15"/>
      <c r="K48" s="16" t="s">
        <v>19</v>
      </c>
      <c r="L48" s="17">
        <v>4000</v>
      </c>
      <c r="M48" s="17"/>
      <c r="N48" s="16" t="s">
        <v>129</v>
      </c>
    </row>
    <row r="49" spans="1:14" s="1" customFormat="1" ht="27" customHeight="1">
      <c r="A49" s="13">
        <v>39</v>
      </c>
      <c r="B49" s="13">
        <v>7270</v>
      </c>
      <c r="C49" s="14" t="s">
        <v>131</v>
      </c>
      <c r="D49" s="13" t="s">
        <v>132</v>
      </c>
      <c r="E49" s="13"/>
      <c r="F49" s="13"/>
      <c r="G49" s="13"/>
      <c r="H49" s="13"/>
      <c r="I49" s="13"/>
      <c r="J49" s="15"/>
      <c r="K49" s="16" t="s">
        <v>112</v>
      </c>
      <c r="L49" s="17">
        <v>4000</v>
      </c>
      <c r="M49" s="17"/>
      <c r="N49" s="16" t="s">
        <v>133</v>
      </c>
    </row>
    <row r="50" spans="1:14" s="1" customFormat="1" ht="27" customHeight="1">
      <c r="A50" s="13">
        <v>40</v>
      </c>
      <c r="B50" s="13">
        <v>5695</v>
      </c>
      <c r="C50" s="14" t="s">
        <v>134</v>
      </c>
      <c r="D50" s="13" t="s">
        <v>135</v>
      </c>
      <c r="E50" s="13"/>
      <c r="F50" s="13"/>
      <c r="G50" s="13"/>
      <c r="H50" s="13"/>
      <c r="I50" s="13"/>
      <c r="J50" s="15"/>
      <c r="K50" s="16" t="s">
        <v>136</v>
      </c>
      <c r="L50" s="17">
        <v>4000</v>
      </c>
      <c r="M50" s="17"/>
      <c r="N50" s="16" t="s">
        <v>137</v>
      </c>
    </row>
    <row r="51" spans="1:14" s="1" customFormat="1" ht="27" customHeight="1">
      <c r="A51" s="13">
        <v>41</v>
      </c>
      <c r="B51" s="13">
        <v>6902</v>
      </c>
      <c r="C51" s="14" t="s">
        <v>138</v>
      </c>
      <c r="D51" s="13" t="s">
        <v>139</v>
      </c>
      <c r="E51" s="13"/>
      <c r="F51" s="13"/>
      <c r="G51" s="13"/>
      <c r="H51" s="13"/>
      <c r="I51" s="13"/>
      <c r="J51" s="15"/>
      <c r="K51" s="16" t="s">
        <v>112</v>
      </c>
      <c r="L51" s="17">
        <v>4000</v>
      </c>
      <c r="M51" s="17"/>
      <c r="N51" s="16" t="s">
        <v>140</v>
      </c>
    </row>
    <row r="52" spans="1:14" s="1" customFormat="1" ht="27" customHeight="1">
      <c r="A52" s="13">
        <v>42</v>
      </c>
      <c r="B52" s="13">
        <v>9112</v>
      </c>
      <c r="C52" s="14" t="s">
        <v>141</v>
      </c>
      <c r="D52" s="13" t="s">
        <v>142</v>
      </c>
      <c r="E52" s="13"/>
      <c r="F52" s="13"/>
      <c r="G52" s="13"/>
      <c r="H52" s="13"/>
      <c r="I52" s="13"/>
      <c r="J52" s="15"/>
      <c r="K52" s="16" t="s">
        <v>34</v>
      </c>
      <c r="L52" s="17">
        <v>3000</v>
      </c>
      <c r="M52" s="17"/>
      <c r="N52" s="16" t="s">
        <v>143</v>
      </c>
    </row>
    <row r="53" spans="1:14" s="1" customFormat="1" ht="27" customHeight="1">
      <c r="A53" s="13">
        <v>43</v>
      </c>
      <c r="B53" s="13">
        <v>6315</v>
      </c>
      <c r="C53" s="14" t="s">
        <v>144</v>
      </c>
      <c r="D53" s="13" t="s">
        <v>145</v>
      </c>
      <c r="E53" s="13"/>
      <c r="F53" s="13"/>
      <c r="G53" s="13"/>
      <c r="H53" s="13"/>
      <c r="I53" s="13"/>
      <c r="J53" s="15"/>
      <c r="K53" s="16" t="s">
        <v>15</v>
      </c>
      <c r="L53" s="17">
        <v>4000</v>
      </c>
      <c r="M53" s="17"/>
      <c r="N53" s="16" t="s">
        <v>146</v>
      </c>
    </row>
    <row r="54" spans="1:14" s="1" customFormat="1" ht="27" customHeight="1">
      <c r="A54" s="13">
        <v>44</v>
      </c>
      <c r="B54" s="13">
        <v>6611</v>
      </c>
      <c r="C54" s="14" t="s">
        <v>147</v>
      </c>
      <c r="D54" s="13" t="s">
        <v>148</v>
      </c>
      <c r="E54" s="13"/>
      <c r="F54" s="13"/>
      <c r="G54" s="13"/>
      <c r="H54" s="13"/>
      <c r="I54" s="13"/>
      <c r="J54" s="15"/>
      <c r="K54" s="16" t="s">
        <v>15</v>
      </c>
      <c r="L54" s="17">
        <v>4000</v>
      </c>
      <c r="M54" s="17"/>
      <c r="N54" s="16" t="s">
        <v>149</v>
      </c>
    </row>
    <row r="55" spans="1:14" s="1" customFormat="1" ht="27" customHeight="1">
      <c r="A55" s="13">
        <v>45</v>
      </c>
      <c r="B55" s="13">
        <v>7457</v>
      </c>
      <c r="C55" s="14" t="s">
        <v>150</v>
      </c>
      <c r="D55" s="13" t="s">
        <v>151</v>
      </c>
      <c r="E55" s="13"/>
      <c r="F55" s="13"/>
      <c r="G55" s="13"/>
      <c r="H55" s="13"/>
      <c r="I55" s="13"/>
      <c r="J55" s="15"/>
      <c r="K55" s="16" t="s">
        <v>19</v>
      </c>
      <c r="L55" s="17">
        <v>4000</v>
      </c>
      <c r="M55" s="17"/>
      <c r="N55" s="16" t="s">
        <v>124</v>
      </c>
    </row>
    <row r="56" spans="1:14" s="1" customFormat="1" ht="27" customHeight="1">
      <c r="A56" s="13">
        <v>46</v>
      </c>
      <c r="B56" s="13">
        <v>6932</v>
      </c>
      <c r="C56" s="14" t="s">
        <v>152</v>
      </c>
      <c r="D56" s="13" t="s">
        <v>153</v>
      </c>
      <c r="E56" s="13"/>
      <c r="F56" s="13"/>
      <c r="G56" s="13"/>
      <c r="H56" s="13"/>
      <c r="I56" s="13"/>
      <c r="J56" s="15"/>
      <c r="K56" s="16" t="s">
        <v>154</v>
      </c>
      <c r="L56" s="17">
        <v>4000</v>
      </c>
      <c r="M56" s="17"/>
      <c r="N56" s="16" t="s">
        <v>155</v>
      </c>
    </row>
    <row r="57" spans="1:14" s="1" customFormat="1" ht="27" customHeight="1">
      <c r="A57" s="13">
        <v>47</v>
      </c>
      <c r="B57" s="13">
        <v>14043</v>
      </c>
      <c r="C57" s="14" t="s">
        <v>156</v>
      </c>
      <c r="D57" s="13" t="s">
        <v>157</v>
      </c>
      <c r="E57" s="13"/>
      <c r="F57" s="13"/>
      <c r="G57" s="13"/>
      <c r="H57" s="13"/>
      <c r="I57" s="13"/>
      <c r="J57" s="15"/>
      <c r="K57" s="16" t="s">
        <v>158</v>
      </c>
      <c r="L57" s="17">
        <v>2000</v>
      </c>
      <c r="M57" s="17"/>
      <c r="N57" s="16" t="s">
        <v>159</v>
      </c>
    </row>
    <row r="58" spans="1:14" s="1" customFormat="1" ht="27" customHeight="1">
      <c r="A58" s="13">
        <v>48</v>
      </c>
      <c r="B58" s="13">
        <v>11678</v>
      </c>
      <c r="C58" s="14" t="s">
        <v>160</v>
      </c>
      <c r="D58" s="13" t="s">
        <v>157</v>
      </c>
      <c r="E58" s="13"/>
      <c r="F58" s="13"/>
      <c r="G58" s="13"/>
      <c r="H58" s="13"/>
      <c r="I58" s="13"/>
      <c r="J58" s="15"/>
      <c r="K58" s="16" t="s">
        <v>161</v>
      </c>
      <c r="L58" s="17">
        <v>2000</v>
      </c>
      <c r="M58" s="17"/>
      <c r="N58" s="16" t="s">
        <v>162</v>
      </c>
    </row>
    <row r="59" spans="1:14" s="1" customFormat="1" ht="27" customHeight="1">
      <c r="A59" s="13">
        <v>49</v>
      </c>
      <c r="B59" s="13">
        <v>10223</v>
      </c>
      <c r="C59" s="14" t="s">
        <v>163</v>
      </c>
      <c r="D59" s="13" t="s">
        <v>157</v>
      </c>
      <c r="E59" s="13"/>
      <c r="F59" s="13"/>
      <c r="G59" s="13"/>
      <c r="H59" s="13"/>
      <c r="I59" s="13"/>
      <c r="J59" s="15"/>
      <c r="K59" s="16" t="s">
        <v>26</v>
      </c>
      <c r="L59" s="17">
        <v>3000</v>
      </c>
      <c r="M59" s="17"/>
      <c r="N59" s="16" t="s">
        <v>164</v>
      </c>
    </row>
    <row r="60" spans="1:14" s="1" customFormat="1" ht="27" customHeight="1">
      <c r="A60" s="18">
        <v>50</v>
      </c>
      <c r="B60" s="18">
        <v>9812</v>
      </c>
      <c r="C60" s="19" t="s">
        <v>165</v>
      </c>
      <c r="D60" s="18" t="s">
        <v>166</v>
      </c>
      <c r="E60" s="18"/>
      <c r="F60" s="18"/>
      <c r="G60" s="18"/>
      <c r="H60" s="18"/>
      <c r="I60" s="18"/>
      <c r="J60" s="20"/>
      <c r="K60" s="21" t="s">
        <v>30</v>
      </c>
      <c r="L60" s="22">
        <v>3000</v>
      </c>
      <c r="M60" s="22"/>
      <c r="N60" s="21" t="s">
        <v>167</v>
      </c>
    </row>
    <row r="61" spans="1:14" s="1" customFormat="1" ht="25.5" customHeight="1">
      <c r="A61" s="185" t="s">
        <v>3</v>
      </c>
      <c r="B61" s="185" t="s">
        <v>4</v>
      </c>
      <c r="C61" s="183" t="s">
        <v>5</v>
      </c>
      <c r="D61" s="183" t="s">
        <v>6</v>
      </c>
      <c r="E61" s="4"/>
      <c r="F61" s="185" t="s">
        <v>7</v>
      </c>
      <c r="G61" s="184" t="s">
        <v>8</v>
      </c>
      <c r="H61" s="183" t="s">
        <v>9</v>
      </c>
      <c r="I61" s="183" t="s">
        <v>10</v>
      </c>
      <c r="J61" s="23"/>
      <c r="K61" s="186" t="s">
        <v>11</v>
      </c>
      <c r="L61" s="184" t="s">
        <v>8</v>
      </c>
      <c r="M61" s="153" t="s">
        <v>9</v>
      </c>
      <c r="N61" s="168" t="s">
        <v>12</v>
      </c>
    </row>
    <row r="62" spans="1:14" s="1" customFormat="1" ht="25.5" customHeight="1">
      <c r="A62" s="179"/>
      <c r="B62" s="179"/>
      <c r="C62" s="173"/>
      <c r="D62" s="173"/>
      <c r="E62" s="6"/>
      <c r="F62" s="179"/>
      <c r="G62" s="153"/>
      <c r="H62" s="173"/>
      <c r="I62" s="173"/>
      <c r="J62" s="35"/>
      <c r="K62" s="164"/>
      <c r="L62" s="153"/>
      <c r="M62" s="154"/>
      <c r="N62" s="169"/>
    </row>
    <row r="63" spans="1:14" s="1" customFormat="1" ht="25.5" customHeight="1">
      <c r="A63" s="8">
        <v>51</v>
      </c>
      <c r="B63" s="8">
        <v>5554</v>
      </c>
      <c r="C63" s="9" t="s">
        <v>168</v>
      </c>
      <c r="D63" s="8" t="s">
        <v>169</v>
      </c>
      <c r="E63" s="8"/>
      <c r="F63" s="8"/>
      <c r="G63" s="8"/>
      <c r="H63" s="8"/>
      <c r="I63" s="8"/>
      <c r="J63" s="10"/>
      <c r="K63" s="11" t="s">
        <v>22</v>
      </c>
      <c r="L63" s="12">
        <v>4000</v>
      </c>
      <c r="M63" s="12"/>
      <c r="N63" s="11" t="s">
        <v>170</v>
      </c>
    </row>
    <row r="64" spans="1:14" s="1" customFormat="1" ht="25.5" customHeight="1">
      <c r="A64" s="13">
        <v>52</v>
      </c>
      <c r="B64" s="13">
        <v>5819</v>
      </c>
      <c r="C64" s="14" t="s">
        <v>171</v>
      </c>
      <c r="D64" s="13" t="s">
        <v>172</v>
      </c>
      <c r="E64" s="13"/>
      <c r="F64" s="13"/>
      <c r="G64" s="13"/>
      <c r="H64" s="13"/>
      <c r="I64" s="13"/>
      <c r="J64" s="15"/>
      <c r="K64" s="16" t="s">
        <v>89</v>
      </c>
      <c r="L64" s="17">
        <v>4000</v>
      </c>
      <c r="M64" s="17"/>
      <c r="N64" s="16" t="s">
        <v>173</v>
      </c>
    </row>
    <row r="65" spans="1:14" s="1" customFormat="1" ht="25.5" customHeight="1">
      <c r="A65" s="13">
        <v>53</v>
      </c>
      <c r="B65" s="13">
        <v>9429</v>
      </c>
      <c r="C65" s="14" t="s">
        <v>174</v>
      </c>
      <c r="D65" s="13" t="s">
        <v>175</v>
      </c>
      <c r="E65" s="13"/>
      <c r="F65" s="13"/>
      <c r="G65" s="13"/>
      <c r="H65" s="13"/>
      <c r="I65" s="13"/>
      <c r="J65" s="15"/>
      <c r="K65" s="16" t="s">
        <v>176</v>
      </c>
      <c r="L65" s="17">
        <v>3000</v>
      </c>
      <c r="M65" s="17"/>
      <c r="N65" s="16" t="s">
        <v>177</v>
      </c>
    </row>
    <row r="66" spans="1:14" s="1" customFormat="1" ht="25.5" customHeight="1">
      <c r="A66" s="13">
        <v>54</v>
      </c>
      <c r="B66" s="13">
        <v>4952</v>
      </c>
      <c r="C66" s="14" t="s">
        <v>178</v>
      </c>
      <c r="D66" s="13" t="s">
        <v>175</v>
      </c>
      <c r="E66" s="13"/>
      <c r="F66" s="13"/>
      <c r="G66" s="13"/>
      <c r="H66" s="13"/>
      <c r="I66" s="13"/>
      <c r="J66" s="15"/>
      <c r="K66" s="16" t="s">
        <v>38</v>
      </c>
      <c r="L66" s="17">
        <v>4000</v>
      </c>
      <c r="M66" s="17"/>
      <c r="N66" s="16" t="s">
        <v>179</v>
      </c>
    </row>
    <row r="67" spans="1:14" s="1" customFormat="1" ht="25.5" customHeight="1">
      <c r="A67" s="13">
        <v>55</v>
      </c>
      <c r="B67" s="13">
        <v>5352</v>
      </c>
      <c r="C67" s="14" t="s">
        <v>180</v>
      </c>
      <c r="D67" s="13" t="s">
        <v>181</v>
      </c>
      <c r="E67" s="13"/>
      <c r="F67" s="13"/>
      <c r="G67" s="13"/>
      <c r="H67" s="13"/>
      <c r="I67" s="13"/>
      <c r="J67" s="15"/>
      <c r="K67" s="16" t="s">
        <v>22</v>
      </c>
      <c r="L67" s="17">
        <v>4000</v>
      </c>
      <c r="M67" s="17"/>
      <c r="N67" s="16" t="s">
        <v>182</v>
      </c>
    </row>
    <row r="68" spans="1:14" s="1" customFormat="1" ht="25.5" customHeight="1">
      <c r="A68" s="13">
        <v>56</v>
      </c>
      <c r="B68" s="13">
        <v>7961</v>
      </c>
      <c r="C68" s="14" t="s">
        <v>183</v>
      </c>
      <c r="D68" s="13" t="s">
        <v>184</v>
      </c>
      <c r="E68" s="13"/>
      <c r="F68" s="13"/>
      <c r="G68" s="13"/>
      <c r="H68" s="13"/>
      <c r="I68" s="13"/>
      <c r="J68" s="15"/>
      <c r="K68" s="16" t="s">
        <v>59</v>
      </c>
      <c r="L68" s="17">
        <v>3000</v>
      </c>
      <c r="M68" s="17"/>
      <c r="N68" s="16" t="s">
        <v>185</v>
      </c>
    </row>
    <row r="69" spans="1:14" s="1" customFormat="1" ht="25.5" customHeight="1">
      <c r="A69" s="13">
        <v>57</v>
      </c>
      <c r="B69" s="13">
        <v>7317</v>
      </c>
      <c r="C69" s="14" t="s">
        <v>186</v>
      </c>
      <c r="D69" s="13" t="s">
        <v>187</v>
      </c>
      <c r="E69" s="13"/>
      <c r="F69" s="13"/>
      <c r="G69" s="13"/>
      <c r="H69" s="13"/>
      <c r="I69" s="13"/>
      <c r="J69" s="15"/>
      <c r="K69" s="16" t="s">
        <v>112</v>
      </c>
      <c r="L69" s="17">
        <v>4000</v>
      </c>
      <c r="M69" s="17"/>
      <c r="N69" s="16" t="s">
        <v>188</v>
      </c>
    </row>
    <row r="70" spans="1:14" s="1" customFormat="1" ht="25.5" customHeight="1">
      <c r="A70" s="13">
        <v>58</v>
      </c>
      <c r="B70" s="13">
        <v>11473</v>
      </c>
      <c r="C70" s="14" t="s">
        <v>189</v>
      </c>
      <c r="D70" s="13" t="s">
        <v>187</v>
      </c>
      <c r="E70" s="13"/>
      <c r="F70" s="13"/>
      <c r="G70" s="13"/>
      <c r="H70" s="13"/>
      <c r="I70" s="13"/>
      <c r="J70" s="15"/>
      <c r="K70" s="16" t="s">
        <v>190</v>
      </c>
      <c r="L70" s="17">
        <v>2000</v>
      </c>
      <c r="M70" s="17"/>
      <c r="N70" s="16" t="s">
        <v>191</v>
      </c>
    </row>
    <row r="71" spans="1:14" s="1" customFormat="1" ht="25.5" customHeight="1">
      <c r="A71" s="13">
        <v>59</v>
      </c>
      <c r="B71" s="13">
        <v>13165</v>
      </c>
      <c r="C71" s="14" t="s">
        <v>192</v>
      </c>
      <c r="D71" s="13" t="s">
        <v>193</v>
      </c>
      <c r="E71" s="13"/>
      <c r="F71" s="13"/>
      <c r="G71" s="13"/>
      <c r="H71" s="13"/>
      <c r="I71" s="13"/>
      <c r="J71" s="15"/>
      <c r="K71" s="16" t="s">
        <v>194</v>
      </c>
      <c r="L71" s="17">
        <v>2000</v>
      </c>
      <c r="M71" s="17"/>
      <c r="N71" s="16" t="s">
        <v>195</v>
      </c>
    </row>
    <row r="72" spans="1:14" s="1" customFormat="1" ht="25.5" customHeight="1">
      <c r="A72" s="13">
        <v>60</v>
      </c>
      <c r="B72" s="13">
        <v>4362</v>
      </c>
      <c r="C72" s="14" t="s">
        <v>196</v>
      </c>
      <c r="D72" s="13" t="s">
        <v>197</v>
      </c>
      <c r="E72" s="13"/>
      <c r="F72" s="13"/>
      <c r="G72" s="13"/>
      <c r="H72" s="13"/>
      <c r="I72" s="13"/>
      <c r="J72" s="15"/>
      <c r="K72" s="16" t="s">
        <v>198</v>
      </c>
      <c r="L72" s="17">
        <v>4000</v>
      </c>
      <c r="M72" s="17"/>
      <c r="N72" s="16" t="s">
        <v>199</v>
      </c>
    </row>
    <row r="73" spans="1:14" s="1" customFormat="1" ht="25.5" customHeight="1">
      <c r="A73" s="13">
        <v>61</v>
      </c>
      <c r="B73" s="13">
        <v>5419</v>
      </c>
      <c r="C73" s="14" t="s">
        <v>200</v>
      </c>
      <c r="D73" s="13" t="s">
        <v>201</v>
      </c>
      <c r="E73" s="13"/>
      <c r="F73" s="13"/>
      <c r="G73" s="13"/>
      <c r="H73" s="13"/>
      <c r="I73" s="13"/>
      <c r="J73" s="15"/>
      <c r="K73" s="16" t="s">
        <v>22</v>
      </c>
      <c r="L73" s="17">
        <v>4000</v>
      </c>
      <c r="M73" s="17"/>
      <c r="N73" s="16" t="s">
        <v>202</v>
      </c>
    </row>
    <row r="74" spans="1:14" s="1" customFormat="1" ht="25.5" customHeight="1">
      <c r="A74" s="13">
        <v>62</v>
      </c>
      <c r="B74" s="13">
        <v>11940</v>
      </c>
      <c r="C74" s="14" t="s">
        <v>203</v>
      </c>
      <c r="D74" s="13" t="s">
        <v>204</v>
      </c>
      <c r="E74" s="13"/>
      <c r="F74" s="13"/>
      <c r="G74" s="13"/>
      <c r="H74" s="13"/>
      <c r="I74" s="13"/>
      <c r="J74" s="15"/>
      <c r="K74" s="16" t="s">
        <v>161</v>
      </c>
      <c r="L74" s="17">
        <v>2000</v>
      </c>
      <c r="M74" s="17"/>
      <c r="N74" s="16" t="s">
        <v>205</v>
      </c>
    </row>
    <row r="75" spans="1:14" s="1" customFormat="1" ht="25.5" customHeight="1">
      <c r="A75" s="13">
        <v>63</v>
      </c>
      <c r="B75" s="13">
        <v>5873</v>
      </c>
      <c r="C75" s="14" t="s">
        <v>206</v>
      </c>
      <c r="D75" s="13" t="s">
        <v>204</v>
      </c>
      <c r="E75" s="13"/>
      <c r="F75" s="13"/>
      <c r="G75" s="13"/>
      <c r="H75" s="13"/>
      <c r="I75" s="13"/>
      <c r="J75" s="15"/>
      <c r="K75" s="16" t="s">
        <v>89</v>
      </c>
      <c r="L75" s="17">
        <v>4000</v>
      </c>
      <c r="M75" s="17"/>
      <c r="N75" s="16" t="s">
        <v>207</v>
      </c>
    </row>
    <row r="76" spans="1:14" s="1" customFormat="1" ht="25.5" customHeight="1">
      <c r="A76" s="13">
        <v>64</v>
      </c>
      <c r="B76" s="13">
        <v>5661</v>
      </c>
      <c r="C76" s="14" t="s">
        <v>208</v>
      </c>
      <c r="D76" s="13" t="s">
        <v>204</v>
      </c>
      <c r="E76" s="13"/>
      <c r="F76" s="13"/>
      <c r="G76" s="13"/>
      <c r="H76" s="13"/>
      <c r="I76" s="13"/>
      <c r="J76" s="15"/>
      <c r="K76" s="16" t="s">
        <v>15</v>
      </c>
      <c r="L76" s="17">
        <v>4000</v>
      </c>
      <c r="M76" s="17"/>
      <c r="N76" s="16" t="s">
        <v>209</v>
      </c>
    </row>
    <row r="77" spans="1:14" s="1" customFormat="1" ht="25.5" customHeight="1">
      <c r="A77" s="13">
        <v>65</v>
      </c>
      <c r="B77" s="13">
        <v>6187</v>
      </c>
      <c r="C77" s="14" t="s">
        <v>210</v>
      </c>
      <c r="D77" s="13" t="s">
        <v>211</v>
      </c>
      <c r="E77" s="13"/>
      <c r="F77" s="13"/>
      <c r="G77" s="13"/>
      <c r="H77" s="13"/>
      <c r="I77" s="13"/>
      <c r="J77" s="15"/>
      <c r="K77" s="16" t="s">
        <v>15</v>
      </c>
      <c r="L77" s="17">
        <v>4000</v>
      </c>
      <c r="M77" s="17"/>
      <c r="N77" s="16" t="s">
        <v>212</v>
      </c>
    </row>
    <row r="78" spans="1:14" s="1" customFormat="1" ht="25.5" customHeight="1">
      <c r="A78" s="13">
        <v>66</v>
      </c>
      <c r="B78" s="13">
        <v>12347</v>
      </c>
      <c r="C78" s="14" t="s">
        <v>213</v>
      </c>
      <c r="D78" s="13" t="s">
        <v>214</v>
      </c>
      <c r="E78" s="13"/>
      <c r="F78" s="13"/>
      <c r="G78" s="13"/>
      <c r="H78" s="13"/>
      <c r="I78" s="13"/>
      <c r="J78" s="15"/>
      <c r="K78" s="16" t="s">
        <v>215</v>
      </c>
      <c r="L78" s="17">
        <v>2000</v>
      </c>
      <c r="M78" s="17"/>
      <c r="N78" s="16" t="s">
        <v>216</v>
      </c>
    </row>
    <row r="79" spans="1:14" s="1" customFormat="1" ht="25.5" customHeight="1">
      <c r="A79" s="13">
        <v>67</v>
      </c>
      <c r="B79" s="13">
        <v>9149</v>
      </c>
      <c r="C79" s="14" t="s">
        <v>217</v>
      </c>
      <c r="D79" s="13" t="s">
        <v>218</v>
      </c>
      <c r="E79" s="13"/>
      <c r="F79" s="13"/>
      <c r="G79" s="13"/>
      <c r="H79" s="13"/>
      <c r="I79" s="13"/>
      <c r="J79" s="15"/>
      <c r="K79" s="16" t="s">
        <v>34</v>
      </c>
      <c r="L79" s="17">
        <v>3000</v>
      </c>
      <c r="M79" s="17"/>
      <c r="N79" s="16" t="s">
        <v>219</v>
      </c>
    </row>
    <row r="80" spans="1:14" s="1" customFormat="1" ht="25.5" customHeight="1">
      <c r="A80" s="18">
        <v>68</v>
      </c>
      <c r="B80" s="18">
        <v>9634</v>
      </c>
      <c r="C80" s="19" t="s">
        <v>220</v>
      </c>
      <c r="D80" s="18" t="s">
        <v>221</v>
      </c>
      <c r="E80" s="18"/>
      <c r="F80" s="18"/>
      <c r="G80" s="18"/>
      <c r="H80" s="18"/>
      <c r="I80" s="18"/>
      <c r="J80" s="20"/>
      <c r="K80" s="21" t="s">
        <v>70</v>
      </c>
      <c r="L80" s="22">
        <v>3000</v>
      </c>
      <c r="M80" s="22"/>
      <c r="N80" s="21" t="s">
        <v>222</v>
      </c>
    </row>
    <row r="81" spans="1:14" s="1" customFormat="1" ht="25.5" customHeight="1">
      <c r="A81" s="192" t="s">
        <v>223</v>
      </c>
      <c r="B81" s="193"/>
      <c r="C81" s="193"/>
      <c r="D81" s="193"/>
      <c r="E81" s="193"/>
      <c r="F81" s="193"/>
      <c r="G81" s="193"/>
      <c r="H81" s="193"/>
      <c r="I81" s="193"/>
      <c r="J81" s="193"/>
      <c r="K81" s="194"/>
      <c r="L81" s="36">
        <f>SUM(L7:L80)</f>
        <v>231000</v>
      </c>
      <c r="M81" s="36"/>
      <c r="N81" s="37"/>
    </row>
    <row r="82" spans="1:14" s="1" customFormat="1" ht="27" customHeight="1">
      <c r="A82" s="191" t="s">
        <v>224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</row>
    <row r="83" spans="1:14" s="1" customFormat="1" ht="16.5" customHeight="1">
      <c r="A83" s="38"/>
      <c r="B83" s="38"/>
      <c r="C83" s="39"/>
      <c r="D83" s="38"/>
      <c r="E83" s="40"/>
      <c r="F83" s="38"/>
      <c r="G83" s="38"/>
      <c r="H83" s="38"/>
      <c r="I83" s="38"/>
      <c r="K83" s="41"/>
      <c r="L83" s="42"/>
      <c r="M83" s="42"/>
      <c r="N83" s="41"/>
    </row>
    <row r="84" spans="1:14" s="24" customFormat="1" ht="27" customHeight="1">
      <c r="A84" s="179" t="s">
        <v>3</v>
      </c>
      <c r="B84" s="179" t="s">
        <v>4</v>
      </c>
      <c r="C84" s="173" t="s">
        <v>5</v>
      </c>
      <c r="D84" s="173" t="s">
        <v>6</v>
      </c>
      <c r="E84" s="4"/>
      <c r="F84" s="179" t="s">
        <v>7</v>
      </c>
      <c r="G84" s="153" t="s">
        <v>8</v>
      </c>
      <c r="H84" s="173" t="s">
        <v>9</v>
      </c>
      <c r="I84" s="173" t="s">
        <v>10</v>
      </c>
      <c r="J84" s="5"/>
      <c r="K84" s="164" t="s">
        <v>11</v>
      </c>
      <c r="L84" s="153" t="s">
        <v>8</v>
      </c>
      <c r="M84" s="153" t="s">
        <v>9</v>
      </c>
      <c r="N84" s="168" t="s">
        <v>12</v>
      </c>
    </row>
    <row r="85" spans="1:14" s="24" customFormat="1" ht="27" customHeight="1">
      <c r="A85" s="181"/>
      <c r="B85" s="181"/>
      <c r="C85" s="182"/>
      <c r="D85" s="182"/>
      <c r="E85" s="6"/>
      <c r="F85" s="181"/>
      <c r="G85" s="178"/>
      <c r="H85" s="182"/>
      <c r="I85" s="182"/>
      <c r="J85" s="5"/>
      <c r="K85" s="165"/>
      <c r="L85" s="178"/>
      <c r="M85" s="154"/>
      <c r="N85" s="169"/>
    </row>
    <row r="86" spans="1:14" s="49" customFormat="1" ht="27" customHeight="1">
      <c r="A86" s="43">
        <v>1</v>
      </c>
      <c r="B86" s="43">
        <v>13206</v>
      </c>
      <c r="C86" s="44" t="s">
        <v>225</v>
      </c>
      <c r="D86" s="43" t="s">
        <v>226</v>
      </c>
      <c r="E86" s="45"/>
      <c r="F86" s="46"/>
      <c r="G86" s="47"/>
      <c r="H86" s="47"/>
      <c r="I86" s="46"/>
      <c r="J86" s="47"/>
      <c r="K86" s="48" t="s">
        <v>59</v>
      </c>
      <c r="L86" s="12">
        <v>3000</v>
      </c>
      <c r="M86" s="12"/>
      <c r="N86" s="48" t="s">
        <v>227</v>
      </c>
    </row>
    <row r="87" spans="1:14" s="59" customFormat="1" ht="27" customHeight="1">
      <c r="A87" s="50">
        <v>2</v>
      </c>
      <c r="B87" s="50">
        <v>11090</v>
      </c>
      <c r="C87" s="51" t="s">
        <v>228</v>
      </c>
      <c r="D87" s="52" t="s">
        <v>229</v>
      </c>
      <c r="E87" s="53"/>
      <c r="F87" s="54"/>
      <c r="G87" s="55"/>
      <c r="H87" s="55"/>
      <c r="I87" s="56"/>
      <c r="J87" s="55"/>
      <c r="K87" s="57" t="s">
        <v>19</v>
      </c>
      <c r="L87" s="58">
        <v>4000</v>
      </c>
      <c r="M87" s="58"/>
      <c r="N87" s="57" t="s">
        <v>230</v>
      </c>
    </row>
    <row r="88" spans="1:14" s="59" customFormat="1" ht="27" customHeight="1">
      <c r="A88" s="50">
        <v>3</v>
      </c>
      <c r="B88" s="50">
        <v>4649</v>
      </c>
      <c r="C88" s="51" t="s">
        <v>231</v>
      </c>
      <c r="D88" s="52" t="s">
        <v>232</v>
      </c>
      <c r="E88" s="52"/>
      <c r="F88" s="54"/>
      <c r="G88" s="55"/>
      <c r="H88" s="60"/>
      <c r="I88" s="56"/>
      <c r="J88" s="60"/>
      <c r="K88" s="57" t="s">
        <v>198</v>
      </c>
      <c r="L88" s="58">
        <v>4000</v>
      </c>
      <c r="M88" s="58"/>
      <c r="N88" s="57" t="s">
        <v>233</v>
      </c>
    </row>
    <row r="89" spans="1:14" s="49" customFormat="1" ht="27" customHeight="1">
      <c r="A89" s="50">
        <v>4</v>
      </c>
      <c r="B89" s="50">
        <v>8412</v>
      </c>
      <c r="C89" s="61" t="s">
        <v>234</v>
      </c>
      <c r="D89" s="52" t="s">
        <v>235</v>
      </c>
      <c r="E89" s="50"/>
      <c r="F89" s="62"/>
      <c r="G89" s="55"/>
      <c r="H89" s="55"/>
      <c r="I89" s="62"/>
      <c r="J89" s="55"/>
      <c r="K89" s="63" t="s">
        <v>42</v>
      </c>
      <c r="L89" s="17">
        <v>3000</v>
      </c>
      <c r="M89" s="17"/>
      <c r="N89" s="63" t="s">
        <v>236</v>
      </c>
    </row>
    <row r="90" spans="1:14" s="59" customFormat="1" ht="27" customHeight="1">
      <c r="A90" s="50">
        <v>5</v>
      </c>
      <c r="B90" s="50">
        <v>8630</v>
      </c>
      <c r="C90" s="51" t="s">
        <v>237</v>
      </c>
      <c r="D90" s="52" t="s">
        <v>238</v>
      </c>
      <c r="E90" s="52"/>
      <c r="F90" s="54"/>
      <c r="G90" s="55"/>
      <c r="H90" s="60"/>
      <c r="I90" s="56"/>
      <c r="J90" s="60"/>
      <c r="K90" s="57" t="s">
        <v>38</v>
      </c>
      <c r="L90" s="58">
        <v>4000</v>
      </c>
      <c r="M90" s="58"/>
      <c r="N90" s="57" t="s">
        <v>239</v>
      </c>
    </row>
    <row r="91" spans="1:14" s="59" customFormat="1" ht="27" customHeight="1">
      <c r="A91" s="50">
        <v>6</v>
      </c>
      <c r="B91" s="50">
        <v>4979</v>
      </c>
      <c r="C91" s="51" t="s">
        <v>240</v>
      </c>
      <c r="D91" s="52" t="s">
        <v>241</v>
      </c>
      <c r="E91" s="52"/>
      <c r="F91" s="54"/>
      <c r="G91" s="55"/>
      <c r="H91" s="60"/>
      <c r="I91" s="56"/>
      <c r="J91" s="60"/>
      <c r="K91" s="57" t="s">
        <v>38</v>
      </c>
      <c r="L91" s="58">
        <v>4000</v>
      </c>
      <c r="M91" s="58"/>
      <c r="N91" s="57" t="s">
        <v>242</v>
      </c>
    </row>
    <row r="92" spans="1:14" s="59" customFormat="1" ht="27" customHeight="1">
      <c r="A92" s="50">
        <v>7</v>
      </c>
      <c r="B92" s="50">
        <v>6199</v>
      </c>
      <c r="C92" s="51" t="s">
        <v>243</v>
      </c>
      <c r="D92" s="52" t="s">
        <v>244</v>
      </c>
      <c r="E92" s="52"/>
      <c r="F92" s="54"/>
      <c r="G92" s="55"/>
      <c r="H92" s="60"/>
      <c r="I92" s="56"/>
      <c r="J92" s="60"/>
      <c r="K92" s="57" t="s">
        <v>15</v>
      </c>
      <c r="L92" s="58">
        <v>4000</v>
      </c>
      <c r="M92" s="58"/>
      <c r="N92" s="57" t="s">
        <v>245</v>
      </c>
    </row>
    <row r="93" spans="1:14" s="59" customFormat="1" ht="27" customHeight="1">
      <c r="A93" s="50">
        <v>8</v>
      </c>
      <c r="B93" s="50">
        <v>5485</v>
      </c>
      <c r="C93" s="51" t="s">
        <v>246</v>
      </c>
      <c r="D93" s="52" t="s">
        <v>247</v>
      </c>
      <c r="E93" s="52"/>
      <c r="F93" s="54"/>
      <c r="G93" s="55"/>
      <c r="H93" s="60"/>
      <c r="I93" s="56"/>
      <c r="J93" s="60"/>
      <c r="K93" s="57" t="s">
        <v>22</v>
      </c>
      <c r="L93" s="58">
        <v>4000</v>
      </c>
      <c r="M93" s="58"/>
      <c r="N93" s="57" t="s">
        <v>248</v>
      </c>
    </row>
    <row r="94" spans="1:14" s="65" customFormat="1" ht="27" customHeight="1">
      <c r="A94" s="50">
        <v>9</v>
      </c>
      <c r="B94" s="50">
        <v>12423</v>
      </c>
      <c r="C94" s="51" t="s">
        <v>249</v>
      </c>
      <c r="D94" s="52" t="s">
        <v>250</v>
      </c>
      <c r="E94" s="53"/>
      <c r="F94" s="64"/>
      <c r="G94" s="55"/>
      <c r="H94" s="55"/>
      <c r="I94" s="56"/>
      <c r="J94" s="55"/>
      <c r="K94" s="63" t="s">
        <v>251</v>
      </c>
      <c r="L94" s="17">
        <v>2000</v>
      </c>
      <c r="M94" s="17"/>
      <c r="N94" s="63" t="s">
        <v>252</v>
      </c>
    </row>
    <row r="95" spans="1:14" s="65" customFormat="1" ht="27" customHeight="1">
      <c r="A95" s="50">
        <v>10</v>
      </c>
      <c r="B95" s="50">
        <v>8275</v>
      </c>
      <c r="C95" s="51" t="s">
        <v>253</v>
      </c>
      <c r="D95" s="52" t="s">
        <v>254</v>
      </c>
      <c r="E95" s="53"/>
      <c r="F95" s="64"/>
      <c r="G95" s="55"/>
      <c r="H95" s="55"/>
      <c r="I95" s="56"/>
      <c r="J95" s="55"/>
      <c r="K95" s="63" t="s">
        <v>42</v>
      </c>
      <c r="L95" s="17">
        <v>3000</v>
      </c>
      <c r="M95" s="17"/>
      <c r="N95" s="63" t="s">
        <v>255</v>
      </c>
    </row>
    <row r="96" spans="1:14" s="65" customFormat="1" ht="27" customHeight="1">
      <c r="A96" s="50">
        <v>11</v>
      </c>
      <c r="B96" s="50">
        <v>10433</v>
      </c>
      <c r="C96" s="51" t="s">
        <v>256</v>
      </c>
      <c r="D96" s="52" t="s">
        <v>257</v>
      </c>
      <c r="E96" s="53"/>
      <c r="F96" s="64"/>
      <c r="G96" s="55"/>
      <c r="H96" s="55"/>
      <c r="I96" s="56"/>
      <c r="J96" s="55"/>
      <c r="K96" s="63" t="s">
        <v>96</v>
      </c>
      <c r="L96" s="17">
        <v>3000</v>
      </c>
      <c r="M96" s="17"/>
      <c r="N96" s="63" t="s">
        <v>258</v>
      </c>
    </row>
    <row r="97" spans="1:14" s="65" customFormat="1" ht="27" customHeight="1">
      <c r="A97" s="50">
        <v>12</v>
      </c>
      <c r="B97" s="50">
        <v>7642</v>
      </c>
      <c r="C97" s="51" t="s">
        <v>259</v>
      </c>
      <c r="D97" s="52" t="s">
        <v>260</v>
      </c>
      <c r="E97" s="53"/>
      <c r="F97" s="54"/>
      <c r="G97" s="55"/>
      <c r="H97" s="55"/>
      <c r="I97" s="56"/>
      <c r="J97" s="55"/>
      <c r="K97" s="63" t="s">
        <v>19</v>
      </c>
      <c r="L97" s="17">
        <v>4000</v>
      </c>
      <c r="M97" s="17"/>
      <c r="N97" s="63" t="s">
        <v>261</v>
      </c>
    </row>
    <row r="98" spans="1:14" ht="27" customHeight="1">
      <c r="A98" s="50">
        <v>13</v>
      </c>
      <c r="B98" s="50">
        <v>12053</v>
      </c>
      <c r="C98" s="51" t="s">
        <v>262</v>
      </c>
      <c r="D98" s="52" t="s">
        <v>263</v>
      </c>
      <c r="E98" s="52"/>
      <c r="F98" s="54"/>
      <c r="G98" s="55"/>
      <c r="H98" s="60"/>
      <c r="I98" s="56"/>
      <c r="J98" s="60"/>
      <c r="K98" s="57" t="s">
        <v>55</v>
      </c>
      <c r="L98" s="58">
        <v>2000</v>
      </c>
      <c r="M98" s="58"/>
      <c r="N98" s="57"/>
    </row>
    <row r="99" spans="1:14" s="65" customFormat="1" ht="27" customHeight="1">
      <c r="A99" s="50">
        <v>14</v>
      </c>
      <c r="B99" s="50">
        <v>8833</v>
      </c>
      <c r="C99" s="51" t="s">
        <v>264</v>
      </c>
      <c r="D99" s="52" t="s">
        <v>263</v>
      </c>
      <c r="E99" s="53"/>
      <c r="F99" s="54"/>
      <c r="G99" s="55"/>
      <c r="H99" s="55"/>
      <c r="I99" s="56"/>
      <c r="J99" s="55"/>
      <c r="K99" s="63" t="s">
        <v>265</v>
      </c>
      <c r="L99" s="17">
        <v>3000</v>
      </c>
      <c r="M99" s="17"/>
      <c r="N99" s="63" t="s">
        <v>266</v>
      </c>
    </row>
    <row r="100" spans="1:14" s="65" customFormat="1" ht="27" customHeight="1">
      <c r="A100" s="50">
        <v>15</v>
      </c>
      <c r="B100" s="50">
        <v>12197</v>
      </c>
      <c r="C100" s="51" t="s">
        <v>267</v>
      </c>
      <c r="D100" s="52" t="s">
        <v>268</v>
      </c>
      <c r="E100" s="53"/>
      <c r="F100" s="54"/>
      <c r="G100" s="55"/>
      <c r="H100" s="55"/>
      <c r="I100" s="56"/>
      <c r="J100" s="55"/>
      <c r="K100" s="63" t="s">
        <v>55</v>
      </c>
      <c r="L100" s="17">
        <v>2000</v>
      </c>
      <c r="M100" s="17"/>
      <c r="N100" s="63" t="s">
        <v>269</v>
      </c>
    </row>
    <row r="101" spans="1:14" s="65" customFormat="1" ht="27" customHeight="1">
      <c r="A101" s="67">
        <v>16</v>
      </c>
      <c r="B101" s="67">
        <v>7158</v>
      </c>
      <c r="C101" s="68" t="s">
        <v>270</v>
      </c>
      <c r="D101" s="69" t="s">
        <v>271</v>
      </c>
      <c r="E101" s="70"/>
      <c r="F101" s="71"/>
      <c r="G101" s="72"/>
      <c r="H101" s="72"/>
      <c r="I101" s="73"/>
      <c r="J101" s="72"/>
      <c r="K101" s="74" t="s">
        <v>112</v>
      </c>
      <c r="L101" s="22">
        <v>4000</v>
      </c>
      <c r="M101" s="22"/>
      <c r="N101" s="74" t="s">
        <v>272</v>
      </c>
    </row>
    <row r="102" spans="1:14" s="24" customFormat="1" ht="27" customHeight="1">
      <c r="A102" s="185" t="s">
        <v>3</v>
      </c>
      <c r="B102" s="185" t="s">
        <v>4</v>
      </c>
      <c r="C102" s="183" t="s">
        <v>5</v>
      </c>
      <c r="D102" s="183" t="s">
        <v>6</v>
      </c>
      <c r="E102" s="4"/>
      <c r="F102" s="185" t="s">
        <v>7</v>
      </c>
      <c r="G102" s="184" t="s">
        <v>8</v>
      </c>
      <c r="H102" s="183" t="s">
        <v>9</v>
      </c>
      <c r="I102" s="183" t="s">
        <v>10</v>
      </c>
      <c r="J102" s="23"/>
      <c r="K102" s="186" t="s">
        <v>11</v>
      </c>
      <c r="L102" s="184" t="s">
        <v>8</v>
      </c>
      <c r="M102" s="153" t="s">
        <v>9</v>
      </c>
      <c r="N102" s="168" t="s">
        <v>12</v>
      </c>
    </row>
    <row r="103" spans="1:14" s="24" customFormat="1" ht="27" customHeight="1">
      <c r="A103" s="185"/>
      <c r="B103" s="185"/>
      <c r="C103" s="183"/>
      <c r="D103" s="183"/>
      <c r="E103" s="4"/>
      <c r="F103" s="185"/>
      <c r="G103" s="184"/>
      <c r="H103" s="183"/>
      <c r="I103" s="183"/>
      <c r="J103" s="23"/>
      <c r="K103" s="186"/>
      <c r="L103" s="184"/>
      <c r="M103" s="154"/>
      <c r="N103" s="169"/>
    </row>
    <row r="104" spans="1:14" s="65" customFormat="1" ht="27" customHeight="1">
      <c r="A104" s="43">
        <v>17</v>
      </c>
      <c r="B104" s="43">
        <v>8667</v>
      </c>
      <c r="C104" s="75" t="s">
        <v>273</v>
      </c>
      <c r="D104" s="52" t="s">
        <v>274</v>
      </c>
      <c r="E104" s="45"/>
      <c r="F104" s="76"/>
      <c r="G104" s="47"/>
      <c r="H104" s="47"/>
      <c r="I104" s="77"/>
      <c r="J104" s="47"/>
      <c r="K104" s="48" t="s">
        <v>265</v>
      </c>
      <c r="L104" s="12">
        <v>3000</v>
      </c>
      <c r="M104" s="12"/>
      <c r="N104" s="48" t="s">
        <v>275</v>
      </c>
    </row>
    <row r="105" spans="1:14" s="65" customFormat="1" ht="27" customHeight="1">
      <c r="A105" s="50">
        <v>18</v>
      </c>
      <c r="B105" s="50">
        <v>7173</v>
      </c>
      <c r="C105" s="51" t="s">
        <v>276</v>
      </c>
      <c r="D105" s="52" t="s">
        <v>277</v>
      </c>
      <c r="E105" s="53"/>
      <c r="F105" s="54"/>
      <c r="G105" s="55"/>
      <c r="H105" s="55"/>
      <c r="I105" s="56"/>
      <c r="J105" s="55"/>
      <c r="K105" s="63" t="s">
        <v>112</v>
      </c>
      <c r="L105" s="17">
        <v>4000</v>
      </c>
      <c r="M105" s="17"/>
      <c r="N105" s="63" t="s">
        <v>278</v>
      </c>
    </row>
    <row r="106" spans="1:14" ht="27" customHeight="1">
      <c r="A106" s="50">
        <v>19</v>
      </c>
      <c r="B106" s="50">
        <v>9880</v>
      </c>
      <c r="C106" s="51" t="s">
        <v>279</v>
      </c>
      <c r="D106" s="52" t="s">
        <v>280</v>
      </c>
      <c r="E106" s="52"/>
      <c r="F106" s="54"/>
      <c r="G106" s="55"/>
      <c r="H106" s="60"/>
      <c r="I106" s="56"/>
      <c r="J106" s="60"/>
      <c r="K106" s="57" t="s">
        <v>30</v>
      </c>
      <c r="L106" s="58">
        <v>3000</v>
      </c>
      <c r="M106" s="58"/>
      <c r="N106" s="57" t="s">
        <v>281</v>
      </c>
    </row>
    <row r="107" spans="1:14" s="65" customFormat="1" ht="27" customHeight="1">
      <c r="A107" s="50">
        <v>20</v>
      </c>
      <c r="B107" s="50">
        <v>8088</v>
      </c>
      <c r="C107" s="51" t="s">
        <v>282</v>
      </c>
      <c r="D107" s="52" t="s">
        <v>280</v>
      </c>
      <c r="E107" s="53"/>
      <c r="F107" s="54"/>
      <c r="G107" s="55"/>
      <c r="H107" s="55"/>
      <c r="I107" s="56"/>
      <c r="J107" s="55"/>
      <c r="K107" s="63" t="s">
        <v>59</v>
      </c>
      <c r="L107" s="17">
        <v>3000</v>
      </c>
      <c r="M107" s="17"/>
      <c r="N107" s="63" t="s">
        <v>283</v>
      </c>
    </row>
    <row r="108" spans="1:14" s="65" customFormat="1" ht="27" customHeight="1">
      <c r="A108" s="50">
        <v>21</v>
      </c>
      <c r="B108" s="50">
        <v>5878</v>
      </c>
      <c r="C108" s="51" t="s">
        <v>284</v>
      </c>
      <c r="D108" s="52" t="s">
        <v>285</v>
      </c>
      <c r="E108" s="53"/>
      <c r="F108" s="54"/>
      <c r="G108" s="55"/>
      <c r="H108" s="55"/>
      <c r="I108" s="56"/>
      <c r="J108" s="55"/>
      <c r="K108" s="63" t="s">
        <v>22</v>
      </c>
      <c r="L108" s="17">
        <v>4000</v>
      </c>
      <c r="M108" s="17"/>
      <c r="N108" s="63" t="s">
        <v>286</v>
      </c>
    </row>
    <row r="109" spans="1:14" s="65" customFormat="1" ht="27" customHeight="1">
      <c r="A109" s="50">
        <v>22</v>
      </c>
      <c r="B109" s="50">
        <v>5388</v>
      </c>
      <c r="C109" s="51" t="s">
        <v>287</v>
      </c>
      <c r="D109" s="52" t="s">
        <v>288</v>
      </c>
      <c r="E109" s="53"/>
      <c r="F109" s="54"/>
      <c r="G109" s="55"/>
      <c r="H109" s="55"/>
      <c r="I109" s="56"/>
      <c r="J109" s="55"/>
      <c r="K109" s="63" t="s">
        <v>22</v>
      </c>
      <c r="L109" s="17">
        <v>4000</v>
      </c>
      <c r="M109" s="17"/>
      <c r="N109" s="63" t="s">
        <v>289</v>
      </c>
    </row>
    <row r="110" spans="1:14" s="65" customFormat="1" ht="27" customHeight="1">
      <c r="A110" s="50">
        <v>23</v>
      </c>
      <c r="B110" s="50">
        <v>7662</v>
      </c>
      <c r="C110" s="51" t="s">
        <v>290</v>
      </c>
      <c r="D110" s="52" t="s">
        <v>291</v>
      </c>
      <c r="E110" s="53"/>
      <c r="F110" s="54"/>
      <c r="G110" s="55"/>
      <c r="H110" s="55"/>
      <c r="I110" s="56"/>
      <c r="J110" s="55"/>
      <c r="K110" s="63" t="s">
        <v>136</v>
      </c>
      <c r="L110" s="17">
        <v>4000</v>
      </c>
      <c r="M110" s="17"/>
      <c r="N110" s="63" t="s">
        <v>292</v>
      </c>
    </row>
    <row r="111" spans="1:14" s="65" customFormat="1" ht="27" customHeight="1">
      <c r="A111" s="50">
        <v>24</v>
      </c>
      <c r="B111" s="50">
        <v>5707</v>
      </c>
      <c r="C111" s="51" t="s">
        <v>293</v>
      </c>
      <c r="D111" s="52" t="s">
        <v>294</v>
      </c>
      <c r="E111" s="53"/>
      <c r="F111" s="54"/>
      <c r="G111" s="55"/>
      <c r="H111" s="55"/>
      <c r="I111" s="56"/>
      <c r="J111" s="55"/>
      <c r="K111" s="63" t="s">
        <v>38</v>
      </c>
      <c r="L111" s="17">
        <v>4000</v>
      </c>
      <c r="M111" s="17"/>
      <c r="N111" s="63" t="s">
        <v>295</v>
      </c>
    </row>
    <row r="112" spans="1:14" ht="27" customHeight="1">
      <c r="A112" s="50">
        <v>25</v>
      </c>
      <c r="B112" s="50">
        <v>6721</v>
      </c>
      <c r="C112" s="51" t="s">
        <v>296</v>
      </c>
      <c r="D112" s="52" t="s">
        <v>297</v>
      </c>
      <c r="E112" s="52"/>
      <c r="F112" s="54"/>
      <c r="G112" s="55"/>
      <c r="H112" s="60"/>
      <c r="I112" s="56"/>
      <c r="J112" s="60"/>
      <c r="K112" s="57" t="s">
        <v>154</v>
      </c>
      <c r="L112" s="58">
        <v>4000</v>
      </c>
      <c r="M112" s="58"/>
      <c r="N112" s="57" t="s">
        <v>298</v>
      </c>
    </row>
    <row r="113" spans="1:14" s="65" customFormat="1" ht="27" customHeight="1">
      <c r="A113" s="50">
        <v>26</v>
      </c>
      <c r="B113" s="50">
        <v>7285</v>
      </c>
      <c r="C113" s="51" t="s">
        <v>299</v>
      </c>
      <c r="D113" s="52" t="s">
        <v>297</v>
      </c>
      <c r="E113" s="53"/>
      <c r="F113" s="54"/>
      <c r="G113" s="55"/>
      <c r="H113" s="55"/>
      <c r="I113" s="56"/>
      <c r="J113" s="55"/>
      <c r="K113" s="63" t="s">
        <v>19</v>
      </c>
      <c r="L113" s="17">
        <v>4000</v>
      </c>
      <c r="M113" s="17"/>
      <c r="N113" s="63" t="s">
        <v>300</v>
      </c>
    </row>
    <row r="114" spans="1:14" s="65" customFormat="1" ht="27" customHeight="1">
      <c r="A114" s="50">
        <v>27</v>
      </c>
      <c r="B114" s="50">
        <v>6208</v>
      </c>
      <c r="C114" s="51" t="s">
        <v>301</v>
      </c>
      <c r="D114" s="52" t="s">
        <v>302</v>
      </c>
      <c r="E114" s="53"/>
      <c r="F114" s="54"/>
      <c r="G114" s="55"/>
      <c r="H114" s="55"/>
      <c r="I114" s="56"/>
      <c r="J114" s="55"/>
      <c r="K114" s="63" t="s">
        <v>15</v>
      </c>
      <c r="L114" s="17">
        <v>4000</v>
      </c>
      <c r="M114" s="17"/>
      <c r="N114" s="63" t="s">
        <v>303</v>
      </c>
    </row>
    <row r="115" spans="1:14" ht="27" customHeight="1">
      <c r="A115" s="50">
        <v>28</v>
      </c>
      <c r="B115" s="50">
        <v>5277</v>
      </c>
      <c r="C115" s="51" t="s">
        <v>304</v>
      </c>
      <c r="D115" s="52" t="s">
        <v>305</v>
      </c>
      <c r="E115" s="52"/>
      <c r="F115" s="54"/>
      <c r="G115" s="55"/>
      <c r="H115" s="60"/>
      <c r="I115" s="56"/>
      <c r="J115" s="60"/>
      <c r="K115" s="57" t="s">
        <v>22</v>
      </c>
      <c r="L115" s="58">
        <v>4000</v>
      </c>
      <c r="M115" s="58"/>
      <c r="N115" s="57" t="s">
        <v>306</v>
      </c>
    </row>
    <row r="116" spans="1:14" s="65" customFormat="1" ht="27" customHeight="1">
      <c r="A116" s="50">
        <v>29</v>
      </c>
      <c r="B116" s="50">
        <v>12047</v>
      </c>
      <c r="C116" s="51" t="s">
        <v>307</v>
      </c>
      <c r="D116" s="52" t="s">
        <v>308</v>
      </c>
      <c r="E116" s="53"/>
      <c r="F116" s="54"/>
      <c r="G116" s="55"/>
      <c r="H116" s="55"/>
      <c r="I116" s="78"/>
      <c r="J116" s="55"/>
      <c r="K116" s="63" t="s">
        <v>55</v>
      </c>
      <c r="L116" s="17">
        <v>2000</v>
      </c>
      <c r="M116" s="17"/>
      <c r="N116" s="63" t="s">
        <v>309</v>
      </c>
    </row>
    <row r="117" spans="1:14" s="65" customFormat="1" ht="27" customHeight="1">
      <c r="A117" s="50">
        <v>30</v>
      </c>
      <c r="B117" s="50">
        <v>13446</v>
      </c>
      <c r="C117" s="51" t="s">
        <v>310</v>
      </c>
      <c r="D117" s="52" t="s">
        <v>311</v>
      </c>
      <c r="E117" s="53"/>
      <c r="F117" s="54"/>
      <c r="G117" s="55"/>
      <c r="H117" s="55"/>
      <c r="I117" s="56"/>
      <c r="J117" s="55"/>
      <c r="K117" s="63" t="s">
        <v>312</v>
      </c>
      <c r="L117" s="17">
        <v>2000</v>
      </c>
      <c r="M117" s="17"/>
      <c r="N117" s="63" t="s">
        <v>313</v>
      </c>
    </row>
    <row r="118" spans="1:15" s="65" customFormat="1" ht="27" customHeight="1">
      <c r="A118" s="50">
        <v>31</v>
      </c>
      <c r="B118" s="50">
        <v>4784</v>
      </c>
      <c r="C118" s="61" t="s">
        <v>314</v>
      </c>
      <c r="D118" s="50" t="s">
        <v>315</v>
      </c>
      <c r="E118" s="53"/>
      <c r="F118" s="62"/>
      <c r="G118" s="55"/>
      <c r="H118" s="55"/>
      <c r="I118" s="62"/>
      <c r="J118" s="55"/>
      <c r="K118" s="63" t="s">
        <v>38</v>
      </c>
      <c r="L118" s="17">
        <v>4000</v>
      </c>
      <c r="M118" s="17"/>
      <c r="N118" s="63" t="s">
        <v>316</v>
      </c>
      <c r="O118" s="65" t="s">
        <v>317</v>
      </c>
    </row>
    <row r="119" spans="1:14" s="65" customFormat="1" ht="27" customHeight="1">
      <c r="A119" s="50">
        <v>32</v>
      </c>
      <c r="B119" s="50">
        <v>11875</v>
      </c>
      <c r="C119" s="51" t="s">
        <v>318</v>
      </c>
      <c r="D119" s="52" t="s">
        <v>315</v>
      </c>
      <c r="E119" s="53"/>
      <c r="F119" s="54"/>
      <c r="G119" s="55"/>
      <c r="H119" s="55"/>
      <c r="I119" s="56"/>
      <c r="J119" s="55"/>
      <c r="K119" s="63" t="s">
        <v>161</v>
      </c>
      <c r="L119" s="17">
        <v>2000</v>
      </c>
      <c r="M119" s="17"/>
      <c r="N119" s="63" t="s">
        <v>319</v>
      </c>
    </row>
    <row r="120" spans="1:14" s="65" customFormat="1" ht="27" customHeight="1">
      <c r="A120" s="50">
        <v>33</v>
      </c>
      <c r="B120" s="50">
        <v>6235</v>
      </c>
      <c r="C120" s="51" t="s">
        <v>320</v>
      </c>
      <c r="D120" s="52" t="s">
        <v>315</v>
      </c>
      <c r="E120" s="53"/>
      <c r="F120" s="54"/>
      <c r="G120" s="55"/>
      <c r="H120" s="55"/>
      <c r="I120" s="56"/>
      <c r="J120" s="55"/>
      <c r="K120" s="63" t="s">
        <v>15</v>
      </c>
      <c r="L120" s="17">
        <v>4000</v>
      </c>
      <c r="M120" s="17"/>
      <c r="N120" s="63" t="s">
        <v>321</v>
      </c>
    </row>
    <row r="121" spans="1:14" s="65" customFormat="1" ht="27" customHeight="1">
      <c r="A121" s="67">
        <v>34</v>
      </c>
      <c r="B121" s="67">
        <v>5471</v>
      </c>
      <c r="C121" s="68" t="s">
        <v>322</v>
      </c>
      <c r="D121" s="69" t="s">
        <v>323</v>
      </c>
      <c r="E121" s="70"/>
      <c r="F121" s="71"/>
      <c r="G121" s="72"/>
      <c r="H121" s="72"/>
      <c r="I121" s="73"/>
      <c r="J121" s="72"/>
      <c r="K121" s="74" t="s">
        <v>22</v>
      </c>
      <c r="L121" s="22">
        <v>4000</v>
      </c>
      <c r="M121" s="22"/>
      <c r="N121" s="74" t="s">
        <v>324</v>
      </c>
    </row>
    <row r="122" spans="1:14" s="24" customFormat="1" ht="27" customHeight="1">
      <c r="A122" s="185" t="s">
        <v>3</v>
      </c>
      <c r="B122" s="185" t="s">
        <v>4</v>
      </c>
      <c r="C122" s="183" t="s">
        <v>5</v>
      </c>
      <c r="D122" s="183" t="s">
        <v>6</v>
      </c>
      <c r="E122" s="4"/>
      <c r="F122" s="185" t="s">
        <v>7</v>
      </c>
      <c r="G122" s="184" t="s">
        <v>8</v>
      </c>
      <c r="H122" s="183" t="s">
        <v>9</v>
      </c>
      <c r="I122" s="183" t="s">
        <v>10</v>
      </c>
      <c r="J122" s="23"/>
      <c r="K122" s="186" t="s">
        <v>11</v>
      </c>
      <c r="L122" s="184" t="s">
        <v>8</v>
      </c>
      <c r="M122" s="153" t="s">
        <v>9</v>
      </c>
      <c r="N122" s="168" t="s">
        <v>12</v>
      </c>
    </row>
    <row r="123" spans="1:14" s="24" customFormat="1" ht="27" customHeight="1">
      <c r="A123" s="185"/>
      <c r="B123" s="185"/>
      <c r="C123" s="183"/>
      <c r="D123" s="183"/>
      <c r="E123" s="4"/>
      <c r="F123" s="185"/>
      <c r="G123" s="184"/>
      <c r="H123" s="183"/>
      <c r="I123" s="183"/>
      <c r="J123" s="23"/>
      <c r="K123" s="186"/>
      <c r="L123" s="184"/>
      <c r="M123" s="154"/>
      <c r="N123" s="169"/>
    </row>
    <row r="124" spans="1:14" s="84" customFormat="1" ht="27" customHeight="1">
      <c r="A124" s="43">
        <v>35</v>
      </c>
      <c r="B124" s="43">
        <v>8039</v>
      </c>
      <c r="C124" s="75" t="s">
        <v>325</v>
      </c>
      <c r="D124" s="52" t="s">
        <v>326</v>
      </c>
      <c r="E124" s="79"/>
      <c r="F124" s="76"/>
      <c r="G124" s="47"/>
      <c r="H124" s="80"/>
      <c r="I124" s="77"/>
      <c r="J124" s="80"/>
      <c r="K124" s="81">
        <v>30</v>
      </c>
      <c r="L124" s="82">
        <v>3000</v>
      </c>
      <c r="M124" s="82"/>
      <c r="N124" s="83" t="s">
        <v>327</v>
      </c>
    </row>
    <row r="125" spans="1:14" ht="27" customHeight="1">
      <c r="A125" s="50">
        <v>36</v>
      </c>
      <c r="B125" s="50">
        <v>12618</v>
      </c>
      <c r="C125" s="51" t="s">
        <v>328</v>
      </c>
      <c r="D125" s="52" t="s">
        <v>329</v>
      </c>
      <c r="E125" s="52"/>
      <c r="F125" s="54"/>
      <c r="G125" s="55"/>
      <c r="H125" s="60"/>
      <c r="I125" s="56"/>
      <c r="J125" s="60"/>
      <c r="K125" s="83" t="s">
        <v>330</v>
      </c>
      <c r="L125" s="58">
        <v>2000</v>
      </c>
      <c r="M125" s="58"/>
      <c r="N125" s="57" t="s">
        <v>331</v>
      </c>
    </row>
    <row r="126" spans="1:14" s="65" customFormat="1" ht="27" customHeight="1">
      <c r="A126" s="50">
        <v>37</v>
      </c>
      <c r="B126" s="50">
        <v>12562</v>
      </c>
      <c r="C126" s="61" t="s">
        <v>332</v>
      </c>
      <c r="D126" s="52" t="s">
        <v>333</v>
      </c>
      <c r="E126" s="50"/>
      <c r="F126" s="62"/>
      <c r="G126" s="55"/>
      <c r="H126" s="55"/>
      <c r="I126" s="62"/>
      <c r="J126" s="55"/>
      <c r="K126" s="57" t="s">
        <v>330</v>
      </c>
      <c r="L126" s="17">
        <v>2000</v>
      </c>
      <c r="M126" s="17"/>
      <c r="N126" s="63" t="s">
        <v>334</v>
      </c>
    </row>
    <row r="127" spans="1:14" s="65" customFormat="1" ht="27" customHeight="1">
      <c r="A127" s="50">
        <v>38</v>
      </c>
      <c r="B127" s="50">
        <v>4620</v>
      </c>
      <c r="C127" s="61" t="s">
        <v>335</v>
      </c>
      <c r="D127" s="52" t="s">
        <v>336</v>
      </c>
      <c r="E127" s="50"/>
      <c r="F127" s="62"/>
      <c r="G127" s="55"/>
      <c r="H127" s="55"/>
      <c r="I127" s="62"/>
      <c r="J127" s="55"/>
      <c r="K127" s="63" t="s">
        <v>198</v>
      </c>
      <c r="L127" s="17">
        <v>4000</v>
      </c>
      <c r="M127" s="17"/>
      <c r="N127" s="63" t="s">
        <v>337</v>
      </c>
    </row>
    <row r="128" spans="1:14" ht="27" customHeight="1">
      <c r="A128" s="50">
        <v>39</v>
      </c>
      <c r="B128" s="50">
        <v>8573</v>
      </c>
      <c r="C128" s="51" t="s">
        <v>338</v>
      </c>
      <c r="D128" s="52" t="s">
        <v>339</v>
      </c>
      <c r="E128" s="52"/>
      <c r="F128" s="54"/>
      <c r="G128" s="55"/>
      <c r="H128" s="60"/>
      <c r="I128" s="56"/>
      <c r="J128" s="60"/>
      <c r="K128" s="63" t="s">
        <v>265</v>
      </c>
      <c r="L128" s="58">
        <v>3000</v>
      </c>
      <c r="M128" s="58"/>
      <c r="N128" s="57" t="s">
        <v>340</v>
      </c>
    </row>
    <row r="129" spans="1:14" ht="27" customHeight="1">
      <c r="A129" s="50">
        <v>40</v>
      </c>
      <c r="B129" s="50">
        <v>8978</v>
      </c>
      <c r="C129" s="51" t="s">
        <v>341</v>
      </c>
      <c r="D129" s="52" t="s">
        <v>342</v>
      </c>
      <c r="E129" s="52"/>
      <c r="F129" s="54"/>
      <c r="G129" s="55"/>
      <c r="H129" s="60"/>
      <c r="I129" s="56"/>
      <c r="J129" s="60"/>
      <c r="K129" s="57" t="s">
        <v>34</v>
      </c>
      <c r="L129" s="58">
        <v>3000</v>
      </c>
      <c r="M129" s="58"/>
      <c r="N129" s="57" t="s">
        <v>343</v>
      </c>
    </row>
    <row r="130" spans="1:14" ht="27" customHeight="1">
      <c r="A130" s="50">
        <v>41</v>
      </c>
      <c r="B130" s="50">
        <v>4840</v>
      </c>
      <c r="C130" s="51" t="s">
        <v>344</v>
      </c>
      <c r="D130" s="52" t="s">
        <v>345</v>
      </c>
      <c r="E130" s="52"/>
      <c r="F130" s="54"/>
      <c r="G130" s="55"/>
      <c r="H130" s="60"/>
      <c r="I130" s="56"/>
      <c r="J130" s="60"/>
      <c r="K130" s="57" t="s">
        <v>198</v>
      </c>
      <c r="L130" s="58">
        <v>4000</v>
      </c>
      <c r="M130" s="58"/>
      <c r="N130" s="57" t="s">
        <v>346</v>
      </c>
    </row>
    <row r="131" spans="1:14" ht="27" customHeight="1">
      <c r="A131" s="50">
        <v>42</v>
      </c>
      <c r="B131" s="50">
        <v>6171</v>
      </c>
      <c r="C131" s="51" t="s">
        <v>347</v>
      </c>
      <c r="D131" s="52" t="s">
        <v>348</v>
      </c>
      <c r="E131" s="52"/>
      <c r="F131" s="54"/>
      <c r="G131" s="55"/>
      <c r="H131" s="60"/>
      <c r="I131" s="56"/>
      <c r="J131" s="60"/>
      <c r="K131" s="57" t="s">
        <v>89</v>
      </c>
      <c r="L131" s="58">
        <v>4000</v>
      </c>
      <c r="M131" s="58"/>
      <c r="N131" s="57" t="s">
        <v>349</v>
      </c>
    </row>
    <row r="132" spans="1:14" ht="27" customHeight="1">
      <c r="A132" s="50">
        <v>43</v>
      </c>
      <c r="B132" s="50">
        <v>5868</v>
      </c>
      <c r="C132" s="51" t="s">
        <v>350</v>
      </c>
      <c r="D132" s="52" t="s">
        <v>351</v>
      </c>
      <c r="E132" s="52"/>
      <c r="F132" s="54"/>
      <c r="G132" s="55"/>
      <c r="H132" s="60"/>
      <c r="I132" s="56"/>
      <c r="J132" s="60"/>
      <c r="K132" s="57" t="s">
        <v>89</v>
      </c>
      <c r="L132" s="58">
        <v>4000</v>
      </c>
      <c r="M132" s="58"/>
      <c r="N132" s="57" t="s">
        <v>352</v>
      </c>
    </row>
    <row r="133" spans="1:14" ht="27" customHeight="1">
      <c r="A133" s="50">
        <v>44</v>
      </c>
      <c r="B133" s="50">
        <v>5217</v>
      </c>
      <c r="C133" s="51" t="s">
        <v>353</v>
      </c>
      <c r="D133" s="52" t="s">
        <v>354</v>
      </c>
      <c r="E133" s="52"/>
      <c r="F133" s="54"/>
      <c r="G133" s="55"/>
      <c r="H133" s="60"/>
      <c r="I133" s="56"/>
      <c r="J133" s="60"/>
      <c r="K133" s="57" t="s">
        <v>38</v>
      </c>
      <c r="L133" s="58">
        <v>4000</v>
      </c>
      <c r="M133" s="58"/>
      <c r="N133" s="57" t="s">
        <v>355</v>
      </c>
    </row>
    <row r="134" spans="1:14" ht="27" customHeight="1">
      <c r="A134" s="50">
        <v>45</v>
      </c>
      <c r="B134" s="50">
        <v>11692</v>
      </c>
      <c r="C134" s="51" t="s">
        <v>356</v>
      </c>
      <c r="D134" s="52" t="s">
        <v>354</v>
      </c>
      <c r="E134" s="52"/>
      <c r="F134" s="54"/>
      <c r="G134" s="55"/>
      <c r="H134" s="60"/>
      <c r="I134" s="56"/>
      <c r="J134" s="60"/>
      <c r="K134" s="57" t="s">
        <v>161</v>
      </c>
      <c r="L134" s="58">
        <v>2000</v>
      </c>
      <c r="M134" s="58"/>
      <c r="N134" s="57" t="s">
        <v>357</v>
      </c>
    </row>
    <row r="135" spans="1:14" ht="27" customHeight="1">
      <c r="A135" s="50">
        <v>46</v>
      </c>
      <c r="B135" s="50">
        <v>11000</v>
      </c>
      <c r="C135" s="51" t="s">
        <v>358</v>
      </c>
      <c r="D135" s="52" t="s">
        <v>359</v>
      </c>
      <c r="E135" s="52"/>
      <c r="F135" s="54"/>
      <c r="G135" s="55"/>
      <c r="H135" s="60"/>
      <c r="I135" s="56"/>
      <c r="J135" s="60"/>
      <c r="K135" s="57" t="s">
        <v>360</v>
      </c>
      <c r="L135" s="58">
        <v>2000</v>
      </c>
      <c r="M135" s="58"/>
      <c r="N135" s="57" t="s">
        <v>361</v>
      </c>
    </row>
    <row r="136" spans="1:14" ht="27" customHeight="1">
      <c r="A136" s="50">
        <v>47</v>
      </c>
      <c r="B136" s="50">
        <v>8732</v>
      </c>
      <c r="C136" s="51" t="s">
        <v>362</v>
      </c>
      <c r="D136" s="52" t="s">
        <v>363</v>
      </c>
      <c r="E136" s="52"/>
      <c r="F136" s="54"/>
      <c r="G136" s="55"/>
      <c r="H136" s="60"/>
      <c r="I136" s="56"/>
      <c r="J136" s="60"/>
      <c r="K136" s="57" t="s">
        <v>265</v>
      </c>
      <c r="L136" s="58">
        <v>3000</v>
      </c>
      <c r="M136" s="58"/>
      <c r="N136" s="57" t="s">
        <v>364</v>
      </c>
    </row>
    <row r="137" spans="1:14" ht="27" customHeight="1">
      <c r="A137" s="50">
        <v>48</v>
      </c>
      <c r="B137" s="50">
        <v>10577</v>
      </c>
      <c r="C137" s="51" t="s">
        <v>365</v>
      </c>
      <c r="D137" s="52" t="s">
        <v>366</v>
      </c>
      <c r="E137" s="52"/>
      <c r="F137" s="54"/>
      <c r="G137" s="55"/>
      <c r="H137" s="60"/>
      <c r="I137" s="56"/>
      <c r="J137" s="60"/>
      <c r="K137" s="57" t="s">
        <v>96</v>
      </c>
      <c r="L137" s="58">
        <v>3000</v>
      </c>
      <c r="M137" s="58"/>
      <c r="N137" s="57" t="s">
        <v>367</v>
      </c>
    </row>
    <row r="138" spans="1:14" s="84" customFormat="1" ht="27" customHeight="1">
      <c r="A138" s="50">
        <v>49</v>
      </c>
      <c r="B138" s="50">
        <v>9108</v>
      </c>
      <c r="C138" s="51" t="s">
        <v>368</v>
      </c>
      <c r="D138" s="52" t="s">
        <v>369</v>
      </c>
      <c r="E138" s="52"/>
      <c r="F138" s="54"/>
      <c r="G138" s="55"/>
      <c r="H138" s="60"/>
      <c r="I138" s="56"/>
      <c r="J138" s="60"/>
      <c r="K138" s="57" t="s">
        <v>34</v>
      </c>
      <c r="L138" s="58">
        <v>3000</v>
      </c>
      <c r="M138" s="58"/>
      <c r="N138" s="57" t="s">
        <v>370</v>
      </c>
    </row>
    <row r="139" spans="1:14" s="86" customFormat="1" ht="27" customHeight="1">
      <c r="A139" s="50">
        <v>50</v>
      </c>
      <c r="B139" s="50">
        <v>6606</v>
      </c>
      <c r="C139" s="51" t="s">
        <v>371</v>
      </c>
      <c r="D139" s="52" t="s">
        <v>372</v>
      </c>
      <c r="E139" s="52"/>
      <c r="F139" s="85"/>
      <c r="G139" s="55"/>
      <c r="H139" s="52"/>
      <c r="I139" s="51"/>
      <c r="J139" s="52"/>
      <c r="K139" s="57" t="s">
        <v>15</v>
      </c>
      <c r="L139" s="58">
        <v>4000</v>
      </c>
      <c r="M139" s="58"/>
      <c r="N139" s="57" t="s">
        <v>373</v>
      </c>
    </row>
    <row r="140" spans="1:14" ht="27" customHeight="1">
      <c r="A140" s="50">
        <v>51</v>
      </c>
      <c r="B140" s="50">
        <v>17426</v>
      </c>
      <c r="C140" s="51" t="s">
        <v>374</v>
      </c>
      <c r="D140" s="52" t="s">
        <v>375</v>
      </c>
      <c r="E140" s="52"/>
      <c r="F140" s="51"/>
      <c r="G140" s="55"/>
      <c r="H140" s="52"/>
      <c r="I140" s="51"/>
      <c r="J140" s="52"/>
      <c r="K140" s="57" t="s">
        <v>108</v>
      </c>
      <c r="L140" s="58">
        <v>1000</v>
      </c>
      <c r="M140" s="58"/>
      <c r="N140" s="57" t="s">
        <v>376</v>
      </c>
    </row>
    <row r="141" spans="1:14" ht="27" customHeight="1">
      <c r="A141" s="67">
        <v>52</v>
      </c>
      <c r="B141" s="67">
        <v>10250</v>
      </c>
      <c r="C141" s="68" t="s">
        <v>377</v>
      </c>
      <c r="D141" s="69" t="s">
        <v>378</v>
      </c>
      <c r="E141" s="69"/>
      <c r="F141" s="71"/>
      <c r="G141" s="72"/>
      <c r="H141" s="87"/>
      <c r="I141" s="73"/>
      <c r="J141" s="87"/>
      <c r="K141" s="88" t="s">
        <v>26</v>
      </c>
      <c r="L141" s="89">
        <v>3000</v>
      </c>
      <c r="M141" s="89"/>
      <c r="N141" s="88" t="s">
        <v>379</v>
      </c>
    </row>
    <row r="142" spans="1:14" s="24" customFormat="1" ht="27" customHeight="1">
      <c r="A142" s="185" t="s">
        <v>3</v>
      </c>
      <c r="B142" s="185" t="s">
        <v>4</v>
      </c>
      <c r="C142" s="183" t="s">
        <v>5</v>
      </c>
      <c r="D142" s="183" t="s">
        <v>6</v>
      </c>
      <c r="E142" s="4"/>
      <c r="F142" s="185" t="s">
        <v>7</v>
      </c>
      <c r="G142" s="184" t="s">
        <v>8</v>
      </c>
      <c r="H142" s="183" t="s">
        <v>9</v>
      </c>
      <c r="I142" s="183" t="s">
        <v>10</v>
      </c>
      <c r="J142" s="23"/>
      <c r="K142" s="186" t="s">
        <v>11</v>
      </c>
      <c r="L142" s="184" t="s">
        <v>8</v>
      </c>
      <c r="M142" s="153" t="s">
        <v>9</v>
      </c>
      <c r="N142" s="168" t="s">
        <v>12</v>
      </c>
    </row>
    <row r="143" spans="1:14" s="24" customFormat="1" ht="27" customHeight="1">
      <c r="A143" s="185"/>
      <c r="B143" s="185"/>
      <c r="C143" s="183"/>
      <c r="D143" s="183"/>
      <c r="E143" s="4"/>
      <c r="F143" s="185"/>
      <c r="G143" s="184"/>
      <c r="H143" s="183"/>
      <c r="I143" s="183"/>
      <c r="J143" s="23"/>
      <c r="K143" s="186"/>
      <c r="L143" s="184"/>
      <c r="M143" s="154"/>
      <c r="N143" s="169"/>
    </row>
    <row r="144" spans="1:14" ht="27" customHeight="1">
      <c r="A144" s="43">
        <v>53</v>
      </c>
      <c r="B144" s="43">
        <v>5101</v>
      </c>
      <c r="C144" s="75" t="s">
        <v>380</v>
      </c>
      <c r="D144" s="52" t="s">
        <v>378</v>
      </c>
      <c r="E144" s="79"/>
      <c r="F144" s="76"/>
      <c r="G144" s="47"/>
      <c r="H144" s="80"/>
      <c r="I144" s="77"/>
      <c r="J144" s="80"/>
      <c r="K144" s="83" t="s">
        <v>38</v>
      </c>
      <c r="L144" s="82">
        <v>4000</v>
      </c>
      <c r="M144" s="82"/>
      <c r="N144" s="83" t="s">
        <v>381</v>
      </c>
    </row>
    <row r="145" spans="1:14" ht="27" customHeight="1">
      <c r="A145" s="50">
        <v>54</v>
      </c>
      <c r="B145" s="50">
        <v>7604</v>
      </c>
      <c r="C145" s="51" t="s">
        <v>382</v>
      </c>
      <c r="D145" s="52" t="s">
        <v>383</v>
      </c>
      <c r="E145" s="52"/>
      <c r="F145" s="54"/>
      <c r="G145" s="55"/>
      <c r="H145" s="60"/>
      <c r="I145" s="56"/>
      <c r="J145" s="60"/>
      <c r="K145" s="57" t="s">
        <v>19</v>
      </c>
      <c r="L145" s="58">
        <v>4000</v>
      </c>
      <c r="M145" s="58"/>
      <c r="N145" s="57" t="s">
        <v>384</v>
      </c>
    </row>
    <row r="146" spans="1:14" ht="27" customHeight="1">
      <c r="A146" s="50">
        <v>55</v>
      </c>
      <c r="B146" s="50">
        <v>10794</v>
      </c>
      <c r="C146" s="51" t="s">
        <v>385</v>
      </c>
      <c r="D146" s="52" t="s">
        <v>383</v>
      </c>
      <c r="E146" s="52"/>
      <c r="F146" s="54"/>
      <c r="G146" s="55"/>
      <c r="H146" s="60"/>
      <c r="I146" s="56"/>
      <c r="J146" s="60"/>
      <c r="K146" s="57" t="s">
        <v>79</v>
      </c>
      <c r="L146" s="58">
        <v>3000</v>
      </c>
      <c r="M146" s="58"/>
      <c r="N146" s="57" t="s">
        <v>386</v>
      </c>
    </row>
    <row r="147" spans="1:14" ht="27" customHeight="1">
      <c r="A147" s="50">
        <v>56</v>
      </c>
      <c r="B147" s="50">
        <v>10283</v>
      </c>
      <c r="C147" s="51" t="s">
        <v>387</v>
      </c>
      <c r="D147" s="52" t="s">
        <v>383</v>
      </c>
      <c r="E147" s="52"/>
      <c r="F147" s="54"/>
      <c r="G147" s="55"/>
      <c r="H147" s="60"/>
      <c r="I147" s="56"/>
      <c r="J147" s="60"/>
      <c r="K147" s="57" t="s">
        <v>26</v>
      </c>
      <c r="L147" s="58">
        <v>3000</v>
      </c>
      <c r="M147" s="58"/>
      <c r="N147" s="57" t="s">
        <v>388</v>
      </c>
    </row>
    <row r="148" spans="1:14" ht="27" customHeight="1">
      <c r="A148" s="50">
        <v>57</v>
      </c>
      <c r="B148" s="50">
        <v>15760</v>
      </c>
      <c r="C148" s="51" t="s">
        <v>389</v>
      </c>
      <c r="D148" s="52" t="s">
        <v>390</v>
      </c>
      <c r="E148" s="52"/>
      <c r="F148" s="85"/>
      <c r="G148" s="55"/>
      <c r="H148" s="52"/>
      <c r="I148" s="51"/>
      <c r="J148" s="52"/>
      <c r="K148" s="57" t="s">
        <v>391</v>
      </c>
      <c r="L148" s="58">
        <v>1000</v>
      </c>
      <c r="M148" s="58"/>
      <c r="N148" s="57" t="s">
        <v>392</v>
      </c>
    </row>
    <row r="149" spans="1:14" ht="27" customHeight="1">
      <c r="A149" s="50">
        <v>58</v>
      </c>
      <c r="B149" s="50">
        <v>8864</v>
      </c>
      <c r="C149" s="51" t="s">
        <v>393</v>
      </c>
      <c r="D149" s="52" t="s">
        <v>390</v>
      </c>
      <c r="E149" s="52"/>
      <c r="F149" s="51"/>
      <c r="G149" s="55"/>
      <c r="H149" s="52"/>
      <c r="I149" s="51"/>
      <c r="J149" s="52"/>
      <c r="K149" s="57" t="s">
        <v>34</v>
      </c>
      <c r="L149" s="58">
        <v>3000</v>
      </c>
      <c r="M149" s="58"/>
      <c r="N149" s="57" t="s">
        <v>394</v>
      </c>
    </row>
    <row r="150" spans="1:14" ht="27" customHeight="1">
      <c r="A150" s="50">
        <v>59</v>
      </c>
      <c r="B150" s="50">
        <v>7306</v>
      </c>
      <c r="C150" s="51" t="s">
        <v>395</v>
      </c>
      <c r="D150" s="52" t="s">
        <v>396</v>
      </c>
      <c r="E150" s="52"/>
      <c r="F150" s="54"/>
      <c r="G150" s="55"/>
      <c r="H150" s="60"/>
      <c r="I150" s="56"/>
      <c r="J150" s="60"/>
      <c r="K150" s="57" t="s">
        <v>112</v>
      </c>
      <c r="L150" s="58">
        <v>4000</v>
      </c>
      <c r="M150" s="58"/>
      <c r="N150" s="57" t="s">
        <v>397</v>
      </c>
    </row>
    <row r="151" spans="1:14" ht="27" customHeight="1">
      <c r="A151" s="50">
        <v>60</v>
      </c>
      <c r="B151" s="50">
        <v>11438</v>
      </c>
      <c r="C151" s="51" t="s">
        <v>398</v>
      </c>
      <c r="D151" s="52" t="s">
        <v>396</v>
      </c>
      <c r="E151" s="52"/>
      <c r="F151" s="85"/>
      <c r="G151" s="55"/>
      <c r="H151" s="52"/>
      <c r="I151" s="51"/>
      <c r="J151" s="52"/>
      <c r="K151" s="57" t="s">
        <v>190</v>
      </c>
      <c r="L151" s="58">
        <v>2000</v>
      </c>
      <c r="M151" s="58"/>
      <c r="N151" s="57" t="s">
        <v>399</v>
      </c>
    </row>
    <row r="152" spans="1:14" ht="27" customHeight="1">
      <c r="A152" s="50">
        <v>61</v>
      </c>
      <c r="B152" s="50">
        <v>5750</v>
      </c>
      <c r="C152" s="51" t="s">
        <v>400</v>
      </c>
      <c r="D152" s="52" t="s">
        <v>401</v>
      </c>
      <c r="E152" s="52"/>
      <c r="F152" s="85"/>
      <c r="G152" s="52"/>
      <c r="H152" s="52"/>
      <c r="I152" s="51"/>
      <c r="J152" s="52"/>
      <c r="K152" s="57" t="s">
        <v>402</v>
      </c>
      <c r="L152" s="58">
        <v>4000</v>
      </c>
      <c r="M152" s="58"/>
      <c r="N152" s="57" t="s">
        <v>403</v>
      </c>
    </row>
    <row r="153" spans="1:14" ht="27" customHeight="1">
      <c r="A153" s="50">
        <v>62</v>
      </c>
      <c r="B153" s="50">
        <v>8620</v>
      </c>
      <c r="C153" s="51" t="s">
        <v>404</v>
      </c>
      <c r="D153" s="52" t="s">
        <v>405</v>
      </c>
      <c r="E153" s="52"/>
      <c r="F153" s="51"/>
      <c r="G153" s="52"/>
      <c r="H153" s="52"/>
      <c r="I153" s="51"/>
      <c r="J153" s="52"/>
      <c r="K153" s="57" t="s">
        <v>265</v>
      </c>
      <c r="L153" s="58">
        <v>3000</v>
      </c>
      <c r="M153" s="58"/>
      <c r="N153" s="57" t="s">
        <v>406</v>
      </c>
    </row>
    <row r="154" spans="1:14" s="65" customFormat="1" ht="27" customHeight="1">
      <c r="A154" s="67">
        <v>63</v>
      </c>
      <c r="B154" s="67">
        <v>12479</v>
      </c>
      <c r="C154" s="90" t="s">
        <v>407</v>
      </c>
      <c r="D154" s="67" t="s">
        <v>408</v>
      </c>
      <c r="E154" s="67"/>
      <c r="F154" s="90"/>
      <c r="G154" s="67"/>
      <c r="H154" s="67"/>
      <c r="I154" s="90"/>
      <c r="J154" s="67"/>
      <c r="K154" s="74" t="s">
        <v>251</v>
      </c>
      <c r="L154" s="22">
        <v>2000</v>
      </c>
      <c r="M154" s="22"/>
      <c r="N154" s="74" t="s">
        <v>409</v>
      </c>
    </row>
    <row r="155" spans="1:14" ht="27" customHeight="1" thickBot="1">
      <c r="A155" s="91"/>
      <c r="B155" s="188" t="s">
        <v>223</v>
      </c>
      <c r="C155" s="189"/>
      <c r="D155" s="189"/>
      <c r="E155" s="189"/>
      <c r="F155" s="189"/>
      <c r="G155" s="189"/>
      <c r="H155" s="189"/>
      <c r="I155" s="189"/>
      <c r="J155" s="189"/>
      <c r="K155" s="190"/>
      <c r="L155" s="92">
        <f>SUM(L86:L154)</f>
        <v>203000</v>
      </c>
      <c r="M155" s="92"/>
      <c r="N155" s="93"/>
    </row>
    <row r="156" spans="1:14" ht="27" customHeight="1" thickTop="1">
      <c r="A156" s="94"/>
      <c r="B156" s="94"/>
      <c r="C156" s="95"/>
      <c r="D156" s="96"/>
      <c r="E156" s="94"/>
      <c r="F156" s="94"/>
      <c r="G156" s="94"/>
      <c r="H156" s="94"/>
      <c r="I156" s="94"/>
      <c r="J156" s="94"/>
      <c r="K156" s="97"/>
      <c r="L156" s="98"/>
      <c r="M156" s="98"/>
      <c r="N156" s="97"/>
    </row>
    <row r="162" spans="1:14" s="24" customFormat="1" ht="27" customHeight="1">
      <c r="A162" s="191" t="s">
        <v>410</v>
      </c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</row>
    <row r="163" spans="1:14" s="24" customFormat="1" ht="14.25" customHeight="1">
      <c r="A163" s="94"/>
      <c r="B163" s="94"/>
      <c r="C163" s="95"/>
      <c r="D163" s="96"/>
      <c r="E163" s="94"/>
      <c r="F163" s="94"/>
      <c r="G163" s="94"/>
      <c r="H163" s="94"/>
      <c r="I163" s="94"/>
      <c r="J163" s="94"/>
      <c r="K163" s="99"/>
      <c r="L163" s="100"/>
      <c r="M163" s="100"/>
      <c r="N163" s="99"/>
    </row>
    <row r="164" spans="1:14" s="49" customFormat="1" ht="21.75" customHeight="1">
      <c r="A164" s="185" t="s">
        <v>3</v>
      </c>
      <c r="B164" s="185" t="s">
        <v>4</v>
      </c>
      <c r="C164" s="183" t="s">
        <v>5</v>
      </c>
      <c r="D164" s="183" t="s">
        <v>6</v>
      </c>
      <c r="E164" s="4"/>
      <c r="F164" s="185" t="s">
        <v>7</v>
      </c>
      <c r="G164" s="184" t="s">
        <v>8</v>
      </c>
      <c r="H164" s="183" t="s">
        <v>9</v>
      </c>
      <c r="I164" s="183" t="s">
        <v>10</v>
      </c>
      <c r="J164" s="23"/>
      <c r="K164" s="186" t="s">
        <v>11</v>
      </c>
      <c r="L164" s="184" t="s">
        <v>8</v>
      </c>
      <c r="M164" s="153" t="s">
        <v>9</v>
      </c>
      <c r="N164" s="168" t="s">
        <v>12</v>
      </c>
    </row>
    <row r="165" spans="1:14" s="59" customFormat="1" ht="22.5" customHeight="1">
      <c r="A165" s="185"/>
      <c r="B165" s="185"/>
      <c r="C165" s="183"/>
      <c r="D165" s="183"/>
      <c r="E165" s="4"/>
      <c r="F165" s="185"/>
      <c r="G165" s="184"/>
      <c r="H165" s="183"/>
      <c r="I165" s="183"/>
      <c r="J165" s="23"/>
      <c r="K165" s="186"/>
      <c r="L165" s="184"/>
      <c r="M165" s="154"/>
      <c r="N165" s="169"/>
    </row>
    <row r="166" spans="1:14" s="59" customFormat="1" ht="27" customHeight="1">
      <c r="A166" s="43">
        <v>1</v>
      </c>
      <c r="B166" s="43">
        <v>5813</v>
      </c>
      <c r="C166" s="44" t="s">
        <v>411</v>
      </c>
      <c r="D166" s="43" t="s">
        <v>412</v>
      </c>
      <c r="E166" s="45"/>
      <c r="F166" s="46"/>
      <c r="G166" s="47"/>
      <c r="H166" s="47"/>
      <c r="I166" s="46"/>
      <c r="J166" s="47"/>
      <c r="K166" s="48" t="s">
        <v>89</v>
      </c>
      <c r="L166" s="12">
        <v>4000</v>
      </c>
      <c r="M166" s="12"/>
      <c r="N166" s="48" t="s">
        <v>413</v>
      </c>
    </row>
    <row r="167" spans="1:14" s="59" customFormat="1" ht="27" customHeight="1">
      <c r="A167" s="50">
        <v>2</v>
      </c>
      <c r="B167" s="50">
        <v>6275</v>
      </c>
      <c r="C167" s="51" t="s">
        <v>414</v>
      </c>
      <c r="D167" s="52" t="s">
        <v>415</v>
      </c>
      <c r="E167" s="53"/>
      <c r="F167" s="54"/>
      <c r="G167" s="55"/>
      <c r="H167" s="55"/>
      <c r="I167" s="56"/>
      <c r="J167" s="55"/>
      <c r="K167" s="57" t="s">
        <v>15</v>
      </c>
      <c r="L167" s="58">
        <v>4000</v>
      </c>
      <c r="M167" s="58"/>
      <c r="N167" s="57" t="s">
        <v>416</v>
      </c>
    </row>
    <row r="168" spans="1:14" s="59" customFormat="1" ht="27" customHeight="1">
      <c r="A168" s="50">
        <v>3</v>
      </c>
      <c r="B168" s="50">
        <v>6196</v>
      </c>
      <c r="C168" s="51" t="s">
        <v>417</v>
      </c>
      <c r="D168" s="52" t="s">
        <v>415</v>
      </c>
      <c r="E168" s="52"/>
      <c r="F168" s="54"/>
      <c r="G168" s="55"/>
      <c r="H168" s="60"/>
      <c r="I168" s="56"/>
      <c r="J168" s="60"/>
      <c r="K168" s="57" t="s">
        <v>89</v>
      </c>
      <c r="L168" s="58">
        <v>4000</v>
      </c>
      <c r="M168" s="58"/>
      <c r="N168" s="57" t="s">
        <v>418</v>
      </c>
    </row>
    <row r="169" spans="1:14" s="59" customFormat="1" ht="27" customHeight="1">
      <c r="A169" s="50">
        <v>4</v>
      </c>
      <c r="B169" s="50">
        <v>10020</v>
      </c>
      <c r="C169" s="51" t="s">
        <v>419</v>
      </c>
      <c r="D169" s="52" t="s">
        <v>420</v>
      </c>
      <c r="E169" s="52"/>
      <c r="F169" s="54"/>
      <c r="G169" s="55"/>
      <c r="H169" s="60"/>
      <c r="I169" s="56"/>
      <c r="J169" s="60"/>
      <c r="K169" s="57" t="s">
        <v>30</v>
      </c>
      <c r="L169" s="58">
        <v>3000</v>
      </c>
      <c r="M169" s="58"/>
      <c r="N169" s="57" t="s">
        <v>421</v>
      </c>
    </row>
    <row r="170" spans="1:14" s="59" customFormat="1" ht="27" customHeight="1">
      <c r="A170" s="50">
        <v>5</v>
      </c>
      <c r="B170" s="50">
        <v>7771</v>
      </c>
      <c r="C170" s="51" t="s">
        <v>422</v>
      </c>
      <c r="D170" s="52" t="s">
        <v>423</v>
      </c>
      <c r="E170" s="52"/>
      <c r="F170" s="54"/>
      <c r="G170" s="55"/>
      <c r="H170" s="60"/>
      <c r="I170" s="56"/>
      <c r="J170" s="60"/>
      <c r="K170" s="57" t="s">
        <v>136</v>
      </c>
      <c r="L170" s="58">
        <v>4000</v>
      </c>
      <c r="M170" s="58"/>
      <c r="N170" s="57" t="s">
        <v>424</v>
      </c>
    </row>
    <row r="171" spans="1:14" s="59" customFormat="1" ht="27" customHeight="1">
      <c r="A171" s="50">
        <v>6</v>
      </c>
      <c r="B171" s="50">
        <v>7846</v>
      </c>
      <c r="C171" s="51" t="s">
        <v>425</v>
      </c>
      <c r="D171" s="52" t="s">
        <v>423</v>
      </c>
      <c r="E171" s="52"/>
      <c r="F171" s="54"/>
      <c r="G171" s="55"/>
      <c r="H171" s="60"/>
      <c r="I171" s="56"/>
      <c r="J171" s="60"/>
      <c r="K171" s="57" t="s">
        <v>136</v>
      </c>
      <c r="L171" s="58">
        <v>4000</v>
      </c>
      <c r="M171" s="58"/>
      <c r="N171" s="57" t="s">
        <v>426</v>
      </c>
    </row>
    <row r="172" spans="1:14" s="65" customFormat="1" ht="27" customHeight="1">
      <c r="A172" s="50">
        <v>7</v>
      </c>
      <c r="B172" s="50">
        <v>5851</v>
      </c>
      <c r="C172" s="51" t="s">
        <v>427</v>
      </c>
      <c r="D172" s="52" t="s">
        <v>428</v>
      </c>
      <c r="E172" s="52"/>
      <c r="F172" s="54"/>
      <c r="G172" s="55"/>
      <c r="H172" s="60"/>
      <c r="I172" s="56"/>
      <c r="J172" s="60"/>
      <c r="K172" s="57" t="s">
        <v>89</v>
      </c>
      <c r="L172" s="58">
        <v>4000</v>
      </c>
      <c r="M172" s="58"/>
      <c r="N172" s="57" t="s">
        <v>429</v>
      </c>
    </row>
    <row r="173" spans="1:14" s="65" customFormat="1" ht="27" customHeight="1">
      <c r="A173" s="50">
        <v>8</v>
      </c>
      <c r="B173" s="50">
        <v>12527</v>
      </c>
      <c r="C173" s="51" t="s">
        <v>430</v>
      </c>
      <c r="D173" s="52" t="s">
        <v>431</v>
      </c>
      <c r="E173" s="52"/>
      <c r="F173" s="54"/>
      <c r="G173" s="55"/>
      <c r="H173" s="60"/>
      <c r="I173" s="56"/>
      <c r="J173" s="60"/>
      <c r="K173" s="57" t="s">
        <v>251</v>
      </c>
      <c r="L173" s="58">
        <v>2000</v>
      </c>
      <c r="M173" s="58"/>
      <c r="N173" s="57" t="s">
        <v>432</v>
      </c>
    </row>
    <row r="174" spans="1:14" s="65" customFormat="1" ht="27" customHeight="1">
      <c r="A174" s="50">
        <v>9</v>
      </c>
      <c r="B174" s="50">
        <v>4989</v>
      </c>
      <c r="C174" s="51" t="s">
        <v>433</v>
      </c>
      <c r="D174" s="52" t="s">
        <v>434</v>
      </c>
      <c r="E174" s="53"/>
      <c r="F174" s="64"/>
      <c r="G174" s="55"/>
      <c r="H174" s="55"/>
      <c r="I174" s="56"/>
      <c r="J174" s="55"/>
      <c r="K174" s="63" t="s">
        <v>38</v>
      </c>
      <c r="L174" s="17">
        <v>4000</v>
      </c>
      <c r="M174" s="17"/>
      <c r="N174" s="63" t="s">
        <v>435</v>
      </c>
    </row>
    <row r="175" spans="1:14" s="65" customFormat="1" ht="27" customHeight="1">
      <c r="A175" s="50">
        <v>10</v>
      </c>
      <c r="B175" s="50">
        <v>6985</v>
      </c>
      <c r="C175" s="51" t="s">
        <v>436</v>
      </c>
      <c r="D175" s="52" t="s">
        <v>437</v>
      </c>
      <c r="E175" s="53"/>
      <c r="F175" s="64"/>
      <c r="G175" s="55"/>
      <c r="H175" s="55"/>
      <c r="I175" s="56"/>
      <c r="J175" s="55"/>
      <c r="K175" s="63" t="s">
        <v>112</v>
      </c>
      <c r="L175" s="17">
        <v>4000</v>
      </c>
      <c r="M175" s="17"/>
      <c r="N175" s="63" t="s">
        <v>438</v>
      </c>
    </row>
    <row r="176" spans="1:14" ht="27" customHeight="1">
      <c r="A176" s="50">
        <v>11</v>
      </c>
      <c r="B176" s="50">
        <v>13014</v>
      </c>
      <c r="C176" s="51" t="s">
        <v>439</v>
      </c>
      <c r="D176" s="52" t="s">
        <v>440</v>
      </c>
      <c r="E176" s="53"/>
      <c r="F176" s="64"/>
      <c r="G176" s="55"/>
      <c r="H176" s="55"/>
      <c r="I176" s="56"/>
      <c r="J176" s="55"/>
      <c r="K176" s="63" t="s">
        <v>215</v>
      </c>
      <c r="L176" s="17">
        <v>2000</v>
      </c>
      <c r="M176" s="17"/>
      <c r="N176" s="63" t="s">
        <v>441</v>
      </c>
    </row>
    <row r="177" spans="1:14" s="65" customFormat="1" ht="27" customHeight="1">
      <c r="A177" s="50">
        <v>12</v>
      </c>
      <c r="B177" s="50">
        <v>12775</v>
      </c>
      <c r="C177" s="51" t="s">
        <v>442</v>
      </c>
      <c r="D177" s="52" t="s">
        <v>443</v>
      </c>
      <c r="E177" s="53"/>
      <c r="F177" s="54"/>
      <c r="G177" s="55"/>
      <c r="H177" s="55"/>
      <c r="I177" s="56"/>
      <c r="J177" s="55"/>
      <c r="K177" s="63" t="s">
        <v>330</v>
      </c>
      <c r="L177" s="17">
        <v>2000</v>
      </c>
      <c r="M177" s="17"/>
      <c r="N177" s="63" t="s">
        <v>444</v>
      </c>
    </row>
    <row r="178" spans="1:14" s="65" customFormat="1" ht="27" customHeight="1">
      <c r="A178" s="50">
        <v>13</v>
      </c>
      <c r="B178" s="50">
        <v>5267</v>
      </c>
      <c r="C178" s="51" t="s">
        <v>445</v>
      </c>
      <c r="D178" s="52" t="s">
        <v>446</v>
      </c>
      <c r="E178" s="52"/>
      <c r="F178" s="54"/>
      <c r="G178" s="55"/>
      <c r="H178" s="60"/>
      <c r="I178" s="56"/>
      <c r="J178" s="60"/>
      <c r="K178" s="57" t="s">
        <v>38</v>
      </c>
      <c r="L178" s="58">
        <v>4000</v>
      </c>
      <c r="M178" s="58"/>
      <c r="N178" s="57" t="s">
        <v>447</v>
      </c>
    </row>
    <row r="179" spans="1:14" s="65" customFormat="1" ht="27" customHeight="1">
      <c r="A179" s="50">
        <v>14</v>
      </c>
      <c r="B179" s="50">
        <v>8747</v>
      </c>
      <c r="C179" s="51" t="s">
        <v>448</v>
      </c>
      <c r="D179" s="52" t="s">
        <v>449</v>
      </c>
      <c r="E179" s="53"/>
      <c r="F179" s="54"/>
      <c r="G179" s="55"/>
      <c r="H179" s="55"/>
      <c r="I179" s="56"/>
      <c r="J179" s="55"/>
      <c r="K179" s="63" t="s">
        <v>176</v>
      </c>
      <c r="L179" s="17">
        <v>3000</v>
      </c>
      <c r="M179" s="17"/>
      <c r="N179" s="63" t="s">
        <v>450</v>
      </c>
    </row>
    <row r="180" spans="1:14" s="65" customFormat="1" ht="27" customHeight="1">
      <c r="A180" s="50">
        <v>15</v>
      </c>
      <c r="B180" s="50">
        <v>8090</v>
      </c>
      <c r="C180" s="51" t="s">
        <v>451</v>
      </c>
      <c r="D180" s="101" t="s">
        <v>452</v>
      </c>
      <c r="E180" s="53"/>
      <c r="F180" s="54"/>
      <c r="G180" s="55"/>
      <c r="H180" s="55"/>
      <c r="I180" s="56"/>
      <c r="J180" s="55"/>
      <c r="K180" s="63" t="s">
        <v>59</v>
      </c>
      <c r="L180" s="17">
        <v>3000</v>
      </c>
      <c r="M180" s="17"/>
      <c r="N180" s="63" t="s">
        <v>453</v>
      </c>
    </row>
    <row r="181" spans="1:14" s="65" customFormat="1" ht="27" customHeight="1">
      <c r="A181" s="50">
        <v>16</v>
      </c>
      <c r="B181" s="67">
        <v>9089</v>
      </c>
      <c r="C181" s="68" t="s">
        <v>454</v>
      </c>
      <c r="D181" s="69" t="s">
        <v>455</v>
      </c>
      <c r="E181" s="70"/>
      <c r="F181" s="71"/>
      <c r="G181" s="72"/>
      <c r="H181" s="72"/>
      <c r="I181" s="73"/>
      <c r="J181" s="72"/>
      <c r="K181" s="74" t="s">
        <v>34</v>
      </c>
      <c r="L181" s="22">
        <v>3000</v>
      </c>
      <c r="M181" s="22"/>
      <c r="N181" s="74" t="s">
        <v>456</v>
      </c>
    </row>
    <row r="182" spans="1:14" ht="27" customHeight="1" thickBot="1">
      <c r="A182" s="102"/>
      <c r="B182" s="170" t="s">
        <v>223</v>
      </c>
      <c r="C182" s="171"/>
      <c r="D182" s="171"/>
      <c r="E182" s="171"/>
      <c r="F182" s="171"/>
      <c r="G182" s="171"/>
      <c r="H182" s="171"/>
      <c r="I182" s="171"/>
      <c r="J182" s="171"/>
      <c r="K182" s="172"/>
      <c r="L182" s="92">
        <f>SUM(L166:L181)</f>
        <v>54000</v>
      </c>
      <c r="M182" s="92"/>
      <c r="N182" s="93"/>
    </row>
    <row r="183" spans="1:14" ht="27" customHeight="1" thickTop="1">
      <c r="A183" s="187" t="s">
        <v>457</v>
      </c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</row>
    <row r="184" spans="1:10" ht="18" customHeight="1">
      <c r="A184" s="94"/>
      <c r="B184" s="94"/>
      <c r="C184" s="94"/>
      <c r="D184" s="94"/>
      <c r="E184" s="94"/>
      <c r="F184" s="94"/>
      <c r="G184" s="94"/>
      <c r="H184" s="94"/>
      <c r="I184" s="94"/>
      <c r="J184" s="94"/>
    </row>
    <row r="185" spans="1:14" s="103" customFormat="1" ht="27" customHeight="1">
      <c r="A185" s="185" t="s">
        <v>3</v>
      </c>
      <c r="B185" s="185" t="s">
        <v>4</v>
      </c>
      <c r="C185" s="183" t="s">
        <v>5</v>
      </c>
      <c r="D185" s="183" t="s">
        <v>6</v>
      </c>
      <c r="E185" s="4"/>
      <c r="F185" s="185" t="s">
        <v>7</v>
      </c>
      <c r="G185" s="184" t="s">
        <v>8</v>
      </c>
      <c r="H185" s="183" t="s">
        <v>9</v>
      </c>
      <c r="I185" s="183" t="s">
        <v>10</v>
      </c>
      <c r="J185" s="23"/>
      <c r="K185" s="186" t="s">
        <v>11</v>
      </c>
      <c r="L185" s="184" t="s">
        <v>8</v>
      </c>
      <c r="M185" s="153" t="s">
        <v>9</v>
      </c>
      <c r="N185" s="168" t="s">
        <v>12</v>
      </c>
    </row>
    <row r="186" spans="1:14" s="103" customFormat="1" ht="27" customHeight="1">
      <c r="A186" s="185"/>
      <c r="B186" s="185"/>
      <c r="C186" s="183"/>
      <c r="D186" s="183"/>
      <c r="E186" s="4"/>
      <c r="F186" s="185"/>
      <c r="G186" s="184"/>
      <c r="H186" s="183"/>
      <c r="I186" s="183"/>
      <c r="J186" s="23"/>
      <c r="K186" s="186"/>
      <c r="L186" s="184"/>
      <c r="M186" s="154"/>
      <c r="N186" s="169"/>
    </row>
    <row r="187" spans="1:20" ht="27" customHeight="1">
      <c r="A187" s="25">
        <v>1</v>
      </c>
      <c r="B187" s="79">
        <v>12400</v>
      </c>
      <c r="C187" s="104" t="s">
        <v>458</v>
      </c>
      <c r="D187" s="105" t="s">
        <v>459</v>
      </c>
      <c r="E187" s="106"/>
      <c r="F187" s="25"/>
      <c r="G187" s="107"/>
      <c r="H187" s="106"/>
      <c r="I187" s="106"/>
      <c r="J187" s="7"/>
      <c r="K187" s="83" t="s">
        <v>22</v>
      </c>
      <c r="L187" s="82">
        <v>4000</v>
      </c>
      <c r="M187" s="82"/>
      <c r="N187" s="34" t="s">
        <v>460</v>
      </c>
      <c r="P187" s="27" t="s">
        <v>265</v>
      </c>
      <c r="S187" s="108"/>
      <c r="T187" s="108"/>
    </row>
    <row r="188" spans="1:20" ht="27" customHeight="1">
      <c r="A188" s="109">
        <v>2</v>
      </c>
      <c r="B188" s="52">
        <v>4804</v>
      </c>
      <c r="C188" s="110" t="s">
        <v>461</v>
      </c>
      <c r="D188" s="111" t="s">
        <v>462</v>
      </c>
      <c r="E188" s="112"/>
      <c r="F188" s="109"/>
      <c r="G188" s="113"/>
      <c r="H188" s="112"/>
      <c r="I188" s="112"/>
      <c r="J188" s="114"/>
      <c r="K188" s="57" t="s">
        <v>38</v>
      </c>
      <c r="L188" s="58">
        <v>4000</v>
      </c>
      <c r="M188" s="58"/>
      <c r="N188" s="115" t="s">
        <v>463</v>
      </c>
      <c r="P188" s="116" t="s">
        <v>464</v>
      </c>
      <c r="T188" s="108"/>
    </row>
    <row r="189" spans="1:20" ht="27" customHeight="1">
      <c r="A189" s="50">
        <v>3</v>
      </c>
      <c r="B189" s="50">
        <v>6871</v>
      </c>
      <c r="C189" s="117" t="s">
        <v>465</v>
      </c>
      <c r="D189" s="111" t="s">
        <v>462</v>
      </c>
      <c r="E189" s="53"/>
      <c r="F189" s="62"/>
      <c r="G189" s="55"/>
      <c r="H189" s="55"/>
      <c r="I189" s="62"/>
      <c r="J189" s="55"/>
      <c r="K189" s="57" t="s">
        <v>89</v>
      </c>
      <c r="L189" s="58">
        <v>4000</v>
      </c>
      <c r="M189" s="58"/>
      <c r="N189" s="63" t="s">
        <v>466</v>
      </c>
      <c r="P189" s="63" t="s">
        <v>467</v>
      </c>
      <c r="T189" s="108"/>
    </row>
    <row r="190" spans="1:20" s="65" customFormat="1" ht="27" customHeight="1">
      <c r="A190" s="109">
        <v>4</v>
      </c>
      <c r="B190" s="50">
        <v>6411</v>
      </c>
      <c r="C190" s="118" t="s">
        <v>468</v>
      </c>
      <c r="D190" s="111" t="s">
        <v>469</v>
      </c>
      <c r="E190" s="53"/>
      <c r="F190" s="62"/>
      <c r="G190" s="55"/>
      <c r="H190" s="55"/>
      <c r="I190" s="62"/>
      <c r="J190" s="55"/>
      <c r="K190" s="63" t="s">
        <v>15</v>
      </c>
      <c r="L190" s="17">
        <v>4000</v>
      </c>
      <c r="M190" s="17"/>
      <c r="N190" s="63" t="s">
        <v>470</v>
      </c>
      <c r="P190" s="63" t="s">
        <v>70</v>
      </c>
      <c r="T190" s="119"/>
    </row>
    <row r="191" spans="1:20" ht="27" customHeight="1">
      <c r="A191" s="50">
        <v>5</v>
      </c>
      <c r="B191" s="50">
        <v>10023</v>
      </c>
      <c r="C191" s="117" t="s">
        <v>471</v>
      </c>
      <c r="D191" s="111" t="s">
        <v>472</v>
      </c>
      <c r="E191" s="52"/>
      <c r="F191" s="54"/>
      <c r="G191" s="55"/>
      <c r="H191" s="60"/>
      <c r="I191" s="56"/>
      <c r="J191" s="60"/>
      <c r="K191" s="57" t="s">
        <v>30</v>
      </c>
      <c r="L191" s="58">
        <v>3000</v>
      </c>
      <c r="M191" s="58"/>
      <c r="N191" s="57" t="s">
        <v>473</v>
      </c>
      <c r="P191" s="57">
        <v>19</v>
      </c>
      <c r="T191" s="108"/>
    </row>
    <row r="192" spans="1:20" ht="27" customHeight="1">
      <c r="A192" s="109">
        <v>6</v>
      </c>
      <c r="B192" s="50">
        <v>14002</v>
      </c>
      <c r="C192" s="117" t="s">
        <v>474</v>
      </c>
      <c r="D192" s="111" t="s">
        <v>475</v>
      </c>
      <c r="E192" s="52"/>
      <c r="F192" s="54"/>
      <c r="G192" s="55"/>
      <c r="H192" s="60"/>
      <c r="I192" s="56"/>
      <c r="J192" s="60"/>
      <c r="K192" s="57" t="s">
        <v>158</v>
      </c>
      <c r="L192" s="58">
        <v>2000</v>
      </c>
      <c r="M192" s="58"/>
      <c r="N192" s="57" t="s">
        <v>476</v>
      </c>
      <c r="P192" s="57">
        <v>31</v>
      </c>
      <c r="T192" s="108"/>
    </row>
    <row r="193" spans="1:20" ht="27" customHeight="1">
      <c r="A193" s="50">
        <v>7</v>
      </c>
      <c r="B193" s="50">
        <v>12373</v>
      </c>
      <c r="C193" s="117" t="s">
        <v>477</v>
      </c>
      <c r="D193" s="120" t="s">
        <v>478</v>
      </c>
      <c r="E193" s="52"/>
      <c r="F193" s="54"/>
      <c r="G193" s="55"/>
      <c r="H193" s="60"/>
      <c r="I193" s="56"/>
      <c r="J193" s="60"/>
      <c r="K193" s="57" t="s">
        <v>96</v>
      </c>
      <c r="L193" s="58">
        <v>3000</v>
      </c>
      <c r="M193" s="58"/>
      <c r="N193" s="57" t="s">
        <v>479</v>
      </c>
      <c r="P193" s="57">
        <v>40</v>
      </c>
      <c r="T193" s="108"/>
    </row>
    <row r="194" spans="1:20" ht="27" customHeight="1">
      <c r="A194" s="109">
        <v>8</v>
      </c>
      <c r="B194" s="50">
        <v>10238</v>
      </c>
      <c r="C194" s="117" t="s">
        <v>480</v>
      </c>
      <c r="D194" s="120" t="s">
        <v>478</v>
      </c>
      <c r="E194" s="52"/>
      <c r="F194" s="54"/>
      <c r="G194" s="55"/>
      <c r="H194" s="60"/>
      <c r="I194" s="56"/>
      <c r="J194" s="60"/>
      <c r="K194" s="57" t="s">
        <v>26</v>
      </c>
      <c r="L194" s="58">
        <v>3000</v>
      </c>
      <c r="M194" s="58"/>
      <c r="N194" s="57" t="s">
        <v>481</v>
      </c>
      <c r="P194" s="57">
        <v>22</v>
      </c>
      <c r="T194" s="108"/>
    </row>
    <row r="195" spans="1:20" ht="27" customHeight="1">
      <c r="A195" s="50">
        <v>9</v>
      </c>
      <c r="B195" s="50">
        <v>6520</v>
      </c>
      <c r="C195" s="117" t="s">
        <v>482</v>
      </c>
      <c r="D195" s="120" t="s">
        <v>483</v>
      </c>
      <c r="E195" s="52"/>
      <c r="F195" s="54"/>
      <c r="G195" s="55"/>
      <c r="H195" s="60"/>
      <c r="I195" s="56"/>
      <c r="J195" s="60"/>
      <c r="K195" s="57" t="s">
        <v>15</v>
      </c>
      <c r="L195" s="58">
        <v>4000</v>
      </c>
      <c r="M195" s="58"/>
      <c r="N195" s="57" t="s">
        <v>484</v>
      </c>
      <c r="P195" s="57">
        <v>21</v>
      </c>
      <c r="T195" s="108"/>
    </row>
    <row r="196" spans="1:20" ht="27" customHeight="1">
      <c r="A196" s="109">
        <v>10</v>
      </c>
      <c r="B196" s="50">
        <v>9612</v>
      </c>
      <c r="C196" s="117" t="s">
        <v>485</v>
      </c>
      <c r="D196" s="120" t="s">
        <v>483</v>
      </c>
      <c r="E196" s="52"/>
      <c r="F196" s="54"/>
      <c r="G196" s="55"/>
      <c r="H196" s="60"/>
      <c r="I196" s="56"/>
      <c r="J196" s="60"/>
      <c r="K196" s="57" t="s">
        <v>70</v>
      </c>
      <c r="L196" s="58">
        <v>3000</v>
      </c>
      <c r="M196" s="58"/>
      <c r="N196" s="57" t="s">
        <v>486</v>
      </c>
      <c r="P196" s="57">
        <v>20</v>
      </c>
      <c r="T196" s="108"/>
    </row>
    <row r="197" spans="1:20" ht="27" customHeight="1">
      <c r="A197" s="50">
        <v>11</v>
      </c>
      <c r="B197" s="50">
        <v>9135</v>
      </c>
      <c r="C197" s="117" t="s">
        <v>487</v>
      </c>
      <c r="D197" s="120" t="s">
        <v>483</v>
      </c>
      <c r="E197" s="53"/>
      <c r="F197" s="64"/>
      <c r="G197" s="55"/>
      <c r="H197" s="55"/>
      <c r="I197" s="56"/>
      <c r="J197" s="55"/>
      <c r="K197" s="57" t="s">
        <v>34</v>
      </c>
      <c r="L197" s="58">
        <v>3000</v>
      </c>
      <c r="M197" s="58"/>
      <c r="N197" s="63" t="s">
        <v>488</v>
      </c>
      <c r="P197" s="63">
        <v>30</v>
      </c>
      <c r="T197" s="108"/>
    </row>
    <row r="198" spans="1:20" ht="27" customHeight="1">
      <c r="A198" s="109">
        <v>12</v>
      </c>
      <c r="B198" s="50">
        <v>5505</v>
      </c>
      <c r="C198" s="117" t="s">
        <v>489</v>
      </c>
      <c r="D198" s="120" t="s">
        <v>483</v>
      </c>
      <c r="E198" s="53"/>
      <c r="F198" s="64"/>
      <c r="G198" s="55"/>
      <c r="H198" s="55"/>
      <c r="I198" s="56"/>
      <c r="J198" s="55"/>
      <c r="K198" s="57" t="s">
        <v>22</v>
      </c>
      <c r="L198" s="58">
        <v>4000</v>
      </c>
      <c r="M198" s="58"/>
      <c r="N198" s="63" t="s">
        <v>490</v>
      </c>
      <c r="P198" s="63">
        <v>40</v>
      </c>
      <c r="T198" s="108"/>
    </row>
    <row r="199" spans="1:20" ht="27" customHeight="1">
      <c r="A199" s="50">
        <v>13</v>
      </c>
      <c r="B199" s="50">
        <v>6845</v>
      </c>
      <c r="C199" s="117" t="s">
        <v>491</v>
      </c>
      <c r="D199" s="120" t="s">
        <v>483</v>
      </c>
      <c r="E199" s="53"/>
      <c r="F199" s="54"/>
      <c r="G199" s="55"/>
      <c r="H199" s="55"/>
      <c r="I199" s="56"/>
      <c r="J199" s="55"/>
      <c r="K199" s="57" t="s">
        <v>154</v>
      </c>
      <c r="L199" s="58">
        <v>4000</v>
      </c>
      <c r="M199" s="58"/>
      <c r="N199" s="63" t="s">
        <v>492</v>
      </c>
      <c r="P199" s="63">
        <v>24</v>
      </c>
      <c r="T199" s="108"/>
    </row>
    <row r="200" spans="1:20" ht="27" customHeight="1">
      <c r="A200" s="109">
        <v>14</v>
      </c>
      <c r="B200" s="50">
        <v>12347</v>
      </c>
      <c r="C200" s="117" t="s">
        <v>213</v>
      </c>
      <c r="D200" s="120" t="s">
        <v>483</v>
      </c>
      <c r="E200" s="53"/>
      <c r="F200" s="54"/>
      <c r="G200" s="55"/>
      <c r="H200" s="55"/>
      <c r="I200" s="56"/>
      <c r="J200" s="55"/>
      <c r="K200" s="57" t="s">
        <v>251</v>
      </c>
      <c r="L200" s="58">
        <v>2000</v>
      </c>
      <c r="M200" s="58"/>
      <c r="N200" s="63" t="s">
        <v>216</v>
      </c>
      <c r="P200" s="63">
        <v>32</v>
      </c>
      <c r="T200" s="108"/>
    </row>
    <row r="201" spans="1:20" ht="27" customHeight="1">
      <c r="A201" s="50">
        <v>15</v>
      </c>
      <c r="B201" s="50">
        <v>8495</v>
      </c>
      <c r="C201" s="117" t="s">
        <v>493</v>
      </c>
      <c r="D201" s="120" t="s">
        <v>494</v>
      </c>
      <c r="E201" s="53"/>
      <c r="F201" s="54"/>
      <c r="G201" s="55"/>
      <c r="H201" s="55"/>
      <c r="I201" s="56"/>
      <c r="J201" s="55"/>
      <c r="K201" s="57" t="s">
        <v>265</v>
      </c>
      <c r="L201" s="58">
        <v>3000</v>
      </c>
      <c r="M201" s="58"/>
      <c r="N201" s="63" t="s">
        <v>495</v>
      </c>
      <c r="P201" s="63">
        <v>33</v>
      </c>
      <c r="T201" s="108"/>
    </row>
    <row r="202" spans="1:20" ht="27" customHeight="1">
      <c r="A202" s="121">
        <v>16</v>
      </c>
      <c r="B202" s="67">
        <v>6051</v>
      </c>
      <c r="C202" s="122" t="s">
        <v>496</v>
      </c>
      <c r="D202" s="123" t="s">
        <v>494</v>
      </c>
      <c r="E202" s="70"/>
      <c r="F202" s="71"/>
      <c r="G202" s="72"/>
      <c r="H202" s="72"/>
      <c r="I202" s="73"/>
      <c r="J202" s="72"/>
      <c r="K202" s="88" t="s">
        <v>89</v>
      </c>
      <c r="L202" s="89">
        <v>4000</v>
      </c>
      <c r="M202" s="89"/>
      <c r="N202" s="74" t="s">
        <v>497</v>
      </c>
      <c r="P202" s="63">
        <v>36</v>
      </c>
      <c r="T202" s="108"/>
    </row>
    <row r="203" spans="1:14" s="103" customFormat="1" ht="27" customHeight="1">
      <c r="A203" s="185" t="s">
        <v>3</v>
      </c>
      <c r="B203" s="185" t="s">
        <v>4</v>
      </c>
      <c r="C203" s="183" t="s">
        <v>5</v>
      </c>
      <c r="D203" s="183" t="s">
        <v>6</v>
      </c>
      <c r="E203" s="4"/>
      <c r="F203" s="185" t="s">
        <v>7</v>
      </c>
      <c r="G203" s="184" t="s">
        <v>8</v>
      </c>
      <c r="H203" s="183" t="s">
        <v>9</v>
      </c>
      <c r="I203" s="183" t="s">
        <v>10</v>
      </c>
      <c r="J203" s="23"/>
      <c r="K203" s="186" t="s">
        <v>11</v>
      </c>
      <c r="L203" s="184" t="s">
        <v>8</v>
      </c>
      <c r="M203" s="153" t="s">
        <v>9</v>
      </c>
      <c r="N203" s="168" t="s">
        <v>12</v>
      </c>
    </row>
    <row r="204" spans="1:14" s="103" customFormat="1" ht="27" customHeight="1">
      <c r="A204" s="185"/>
      <c r="B204" s="185"/>
      <c r="C204" s="183"/>
      <c r="D204" s="183"/>
      <c r="E204" s="4"/>
      <c r="F204" s="185"/>
      <c r="G204" s="184"/>
      <c r="H204" s="183"/>
      <c r="I204" s="183"/>
      <c r="J204" s="23"/>
      <c r="K204" s="186"/>
      <c r="L204" s="184"/>
      <c r="M204" s="154"/>
      <c r="N204" s="169"/>
    </row>
    <row r="205" spans="1:20" ht="27" customHeight="1">
      <c r="A205" s="43">
        <v>17</v>
      </c>
      <c r="B205" s="43">
        <v>11474</v>
      </c>
      <c r="C205" s="124" t="s">
        <v>498</v>
      </c>
      <c r="D205" s="120" t="s">
        <v>494</v>
      </c>
      <c r="E205" s="45"/>
      <c r="F205" s="76"/>
      <c r="G205" s="47"/>
      <c r="H205" s="47"/>
      <c r="I205" s="77"/>
      <c r="J205" s="47"/>
      <c r="K205" s="83" t="s">
        <v>190</v>
      </c>
      <c r="L205" s="82">
        <v>2000</v>
      </c>
      <c r="M205" s="82"/>
      <c r="N205" s="48" t="s">
        <v>499</v>
      </c>
      <c r="P205" s="63">
        <v>34</v>
      </c>
      <c r="T205" s="108"/>
    </row>
    <row r="206" spans="1:20" ht="27" customHeight="1">
      <c r="A206" s="109">
        <v>18</v>
      </c>
      <c r="B206" s="50">
        <v>5118</v>
      </c>
      <c r="C206" s="117" t="s">
        <v>500</v>
      </c>
      <c r="D206" s="120" t="s">
        <v>494</v>
      </c>
      <c r="E206" s="52"/>
      <c r="F206" s="54"/>
      <c r="G206" s="55"/>
      <c r="H206" s="60"/>
      <c r="I206" s="56"/>
      <c r="J206" s="60"/>
      <c r="K206" s="57" t="s">
        <v>38</v>
      </c>
      <c r="L206" s="58">
        <v>4000</v>
      </c>
      <c r="M206" s="58"/>
      <c r="N206" s="57" t="s">
        <v>501</v>
      </c>
      <c r="P206" s="57">
        <v>20</v>
      </c>
      <c r="T206" s="108"/>
    </row>
    <row r="207" spans="1:20" ht="27" customHeight="1">
      <c r="A207" s="50">
        <v>19</v>
      </c>
      <c r="B207" s="50">
        <v>5635</v>
      </c>
      <c r="C207" s="117" t="s">
        <v>502</v>
      </c>
      <c r="D207" s="120" t="s">
        <v>503</v>
      </c>
      <c r="E207" s="53"/>
      <c r="F207" s="54"/>
      <c r="G207" s="55"/>
      <c r="H207" s="55"/>
      <c r="I207" s="56"/>
      <c r="J207" s="55"/>
      <c r="K207" s="57" t="s">
        <v>22</v>
      </c>
      <c r="L207" s="58">
        <v>4000</v>
      </c>
      <c r="M207" s="58"/>
      <c r="N207" s="63" t="s">
        <v>504</v>
      </c>
      <c r="P207" s="63">
        <v>22</v>
      </c>
      <c r="T207" s="108"/>
    </row>
    <row r="208" spans="1:20" ht="27" customHeight="1">
      <c r="A208" s="109">
        <v>20</v>
      </c>
      <c r="B208" s="50">
        <v>7358</v>
      </c>
      <c r="C208" s="117" t="s">
        <v>505</v>
      </c>
      <c r="D208" s="120" t="s">
        <v>506</v>
      </c>
      <c r="E208" s="53"/>
      <c r="F208" s="54"/>
      <c r="G208" s="55"/>
      <c r="H208" s="55"/>
      <c r="I208" s="56"/>
      <c r="J208" s="55"/>
      <c r="K208" s="57" t="s">
        <v>19</v>
      </c>
      <c r="L208" s="58">
        <v>4000</v>
      </c>
      <c r="M208" s="58"/>
      <c r="N208" s="63" t="s">
        <v>507</v>
      </c>
      <c r="P208" s="63">
        <v>44</v>
      </c>
      <c r="T208" s="108"/>
    </row>
    <row r="209" spans="1:20" ht="27" customHeight="1">
      <c r="A209" s="50">
        <v>21</v>
      </c>
      <c r="B209" s="50">
        <v>6343</v>
      </c>
      <c r="C209" s="117" t="s">
        <v>508</v>
      </c>
      <c r="D209" s="120" t="s">
        <v>509</v>
      </c>
      <c r="E209" s="53"/>
      <c r="F209" s="54"/>
      <c r="G209" s="55"/>
      <c r="H209" s="55"/>
      <c r="I209" s="56"/>
      <c r="J209" s="55"/>
      <c r="K209" s="57" t="s">
        <v>15</v>
      </c>
      <c r="L209" s="58">
        <v>4000</v>
      </c>
      <c r="M209" s="58"/>
      <c r="N209" s="63" t="s">
        <v>510</v>
      </c>
      <c r="P209" s="63">
        <v>36</v>
      </c>
      <c r="T209" s="108"/>
    </row>
    <row r="210" spans="1:14" ht="27" customHeight="1" thickBot="1">
      <c r="A210" s="102"/>
      <c r="B210" s="170" t="s">
        <v>223</v>
      </c>
      <c r="C210" s="171"/>
      <c r="D210" s="171"/>
      <c r="E210" s="171"/>
      <c r="F210" s="171"/>
      <c r="G210" s="171"/>
      <c r="H210" s="171"/>
      <c r="I210" s="171"/>
      <c r="J210" s="171"/>
      <c r="K210" s="172"/>
      <c r="L210" s="125">
        <f>SUM(L187:L209)</f>
        <v>72000</v>
      </c>
      <c r="M210" s="125"/>
      <c r="N210" s="126"/>
    </row>
    <row r="211" spans="1:10" ht="27" customHeight="1" thickTop="1">
      <c r="A211" s="94"/>
      <c r="B211" s="66"/>
      <c r="C211" s="66"/>
      <c r="E211" s="94"/>
      <c r="F211" s="94"/>
      <c r="G211" s="94"/>
      <c r="H211" s="94"/>
      <c r="I211" s="94"/>
      <c r="J211" s="94"/>
    </row>
    <row r="212" spans="1:10" ht="27" customHeight="1">
      <c r="A212" s="94"/>
      <c r="B212" s="66"/>
      <c r="C212" s="66"/>
      <c r="E212" s="94"/>
      <c r="F212" s="94"/>
      <c r="G212" s="94"/>
      <c r="H212" s="94"/>
      <c r="I212" s="94"/>
      <c r="J212" s="94"/>
    </row>
    <row r="213" spans="1:10" ht="27" customHeight="1">
      <c r="A213" s="94"/>
      <c r="B213" s="66"/>
      <c r="C213" s="66"/>
      <c r="E213" s="94"/>
      <c r="F213" s="94"/>
      <c r="G213" s="94"/>
      <c r="H213" s="94"/>
      <c r="I213" s="94"/>
      <c r="J213" s="94"/>
    </row>
    <row r="214" spans="1:10" ht="27" customHeight="1">
      <c r="A214" s="94"/>
      <c r="B214" s="66"/>
      <c r="C214" s="66"/>
      <c r="E214" s="94"/>
      <c r="F214" s="94"/>
      <c r="G214" s="94"/>
      <c r="H214" s="94"/>
      <c r="I214" s="94"/>
      <c r="J214" s="94"/>
    </row>
    <row r="215" spans="1:10" ht="27" customHeight="1">
      <c r="A215" s="94"/>
      <c r="B215" s="66"/>
      <c r="C215" s="66"/>
      <c r="E215" s="94"/>
      <c r="F215" s="94"/>
      <c r="G215" s="94"/>
      <c r="H215" s="94"/>
      <c r="I215" s="94"/>
      <c r="J215" s="94"/>
    </row>
    <row r="216" spans="1:10" ht="27" customHeight="1">
      <c r="A216" s="94"/>
      <c r="B216" s="66"/>
      <c r="C216" s="66"/>
      <c r="E216" s="94"/>
      <c r="F216" s="94"/>
      <c r="G216" s="94"/>
      <c r="H216" s="94"/>
      <c r="I216" s="94"/>
      <c r="J216" s="94"/>
    </row>
    <row r="217" spans="1:10" ht="27" customHeight="1">
      <c r="A217" s="94"/>
      <c r="B217" s="66"/>
      <c r="C217" s="66"/>
      <c r="E217" s="94"/>
      <c r="F217" s="94"/>
      <c r="G217" s="94"/>
      <c r="H217" s="94"/>
      <c r="I217" s="94"/>
      <c r="J217" s="94"/>
    </row>
    <row r="218" spans="1:10" ht="27" customHeight="1">
      <c r="A218" s="94"/>
      <c r="B218" s="66"/>
      <c r="C218" s="66"/>
      <c r="E218" s="94"/>
      <c r="F218" s="94"/>
      <c r="G218" s="94"/>
      <c r="H218" s="94"/>
      <c r="I218" s="94"/>
      <c r="J218" s="94"/>
    </row>
    <row r="219" spans="1:10" ht="27" customHeight="1">
      <c r="A219" s="94"/>
      <c r="B219" s="66"/>
      <c r="C219" s="66"/>
      <c r="E219" s="94"/>
      <c r="F219" s="94"/>
      <c r="G219" s="94"/>
      <c r="H219" s="94"/>
      <c r="I219" s="94"/>
      <c r="J219" s="94"/>
    </row>
    <row r="220" spans="1:10" ht="27" customHeight="1">
      <c r="A220" s="94"/>
      <c r="B220" s="66"/>
      <c r="C220" s="66"/>
      <c r="E220" s="94"/>
      <c r="F220" s="94"/>
      <c r="G220" s="94"/>
      <c r="H220" s="94"/>
      <c r="I220" s="94"/>
      <c r="J220" s="94"/>
    </row>
    <row r="221" spans="1:10" ht="27" customHeight="1">
      <c r="A221" s="94"/>
      <c r="B221" s="66"/>
      <c r="C221" s="66"/>
      <c r="E221" s="94"/>
      <c r="F221" s="94"/>
      <c r="G221" s="94"/>
      <c r="H221" s="94"/>
      <c r="I221" s="94"/>
      <c r="J221" s="94"/>
    </row>
    <row r="222" spans="1:10" ht="27" customHeight="1">
      <c r="A222" s="94"/>
      <c r="B222" s="66"/>
      <c r="C222" s="66"/>
      <c r="E222" s="94"/>
      <c r="F222" s="94"/>
      <c r="G222" s="94"/>
      <c r="H222" s="94"/>
      <c r="I222" s="94"/>
      <c r="J222" s="94"/>
    </row>
    <row r="223" spans="1:14" ht="27" customHeight="1">
      <c r="A223" s="176" t="s">
        <v>511</v>
      </c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</row>
    <row r="224" ht="18.75" customHeight="1"/>
    <row r="225" spans="1:14" ht="27" customHeight="1">
      <c r="A225" s="185" t="s">
        <v>3</v>
      </c>
      <c r="B225" s="185" t="s">
        <v>4</v>
      </c>
      <c r="C225" s="183" t="s">
        <v>5</v>
      </c>
      <c r="D225" s="183" t="s">
        <v>6</v>
      </c>
      <c r="E225" s="4"/>
      <c r="F225" s="185" t="s">
        <v>7</v>
      </c>
      <c r="G225" s="184" t="s">
        <v>8</v>
      </c>
      <c r="H225" s="183" t="s">
        <v>9</v>
      </c>
      <c r="I225" s="183" t="s">
        <v>10</v>
      </c>
      <c r="J225" s="23"/>
      <c r="K225" s="164" t="s">
        <v>11</v>
      </c>
      <c r="L225" s="184" t="s">
        <v>8</v>
      </c>
      <c r="M225" s="153" t="s">
        <v>9</v>
      </c>
      <c r="N225" s="168" t="s">
        <v>12</v>
      </c>
    </row>
    <row r="226" spans="1:14" ht="27" customHeight="1">
      <c r="A226" s="185"/>
      <c r="B226" s="185"/>
      <c r="C226" s="183"/>
      <c r="D226" s="183"/>
      <c r="E226" s="4"/>
      <c r="F226" s="185"/>
      <c r="G226" s="184"/>
      <c r="H226" s="183"/>
      <c r="I226" s="183"/>
      <c r="J226" s="23"/>
      <c r="K226" s="165"/>
      <c r="L226" s="184"/>
      <c r="M226" s="154"/>
      <c r="N226" s="169"/>
    </row>
    <row r="227" spans="1:14" ht="27" customHeight="1">
      <c r="A227" s="43">
        <v>1</v>
      </c>
      <c r="B227" s="43">
        <v>7240</v>
      </c>
      <c r="C227" s="44" t="s">
        <v>512</v>
      </c>
      <c r="D227" s="43" t="s">
        <v>513</v>
      </c>
      <c r="E227" s="79"/>
      <c r="F227" s="75"/>
      <c r="G227" s="79"/>
      <c r="H227" s="79"/>
      <c r="I227" s="75"/>
      <c r="J227" s="79"/>
      <c r="K227" s="83" t="s">
        <v>112</v>
      </c>
      <c r="L227" s="82">
        <v>4000</v>
      </c>
      <c r="M227" s="82"/>
      <c r="N227" s="83" t="s">
        <v>514</v>
      </c>
    </row>
    <row r="228" spans="1:14" ht="27" customHeight="1">
      <c r="A228" s="50">
        <v>2</v>
      </c>
      <c r="B228" s="50">
        <v>13916</v>
      </c>
      <c r="C228" s="51" t="s">
        <v>515</v>
      </c>
      <c r="D228" s="52" t="s">
        <v>516</v>
      </c>
      <c r="E228" s="52"/>
      <c r="F228" s="51"/>
      <c r="G228" s="52"/>
      <c r="H228" s="52"/>
      <c r="I228" s="51"/>
      <c r="J228" s="52"/>
      <c r="K228" s="57" t="s">
        <v>312</v>
      </c>
      <c r="L228" s="58">
        <v>2000</v>
      </c>
      <c r="M228" s="58"/>
      <c r="N228" s="57" t="s">
        <v>517</v>
      </c>
    </row>
    <row r="229" spans="1:14" ht="27" customHeight="1">
      <c r="A229" s="50">
        <v>3</v>
      </c>
      <c r="B229" s="50">
        <v>13920</v>
      </c>
      <c r="C229" s="51" t="s">
        <v>518</v>
      </c>
      <c r="D229" s="52" t="s">
        <v>516</v>
      </c>
      <c r="E229" s="52"/>
      <c r="F229" s="51"/>
      <c r="G229" s="52"/>
      <c r="H229" s="52"/>
      <c r="I229" s="51"/>
      <c r="J229" s="52"/>
      <c r="K229" s="57" t="s">
        <v>312</v>
      </c>
      <c r="L229" s="58">
        <v>2000</v>
      </c>
      <c r="M229" s="58"/>
      <c r="N229" s="57" t="s">
        <v>519</v>
      </c>
    </row>
    <row r="230" spans="1:14" ht="27" customHeight="1">
      <c r="A230" s="50">
        <v>4</v>
      </c>
      <c r="B230" s="50">
        <v>6423</v>
      </c>
      <c r="C230" s="51" t="s">
        <v>520</v>
      </c>
      <c r="D230" s="52" t="s">
        <v>521</v>
      </c>
      <c r="E230" s="52"/>
      <c r="F230" s="51"/>
      <c r="G230" s="52"/>
      <c r="H230" s="52"/>
      <c r="I230" s="51"/>
      <c r="J230" s="52"/>
      <c r="K230" s="57" t="s">
        <v>15</v>
      </c>
      <c r="L230" s="58">
        <v>4000</v>
      </c>
      <c r="M230" s="58"/>
      <c r="N230" s="57" t="s">
        <v>522</v>
      </c>
    </row>
    <row r="231" spans="1:14" ht="27" customHeight="1">
      <c r="A231" s="50">
        <v>5</v>
      </c>
      <c r="B231" s="50">
        <v>4555</v>
      </c>
      <c r="C231" s="51" t="s">
        <v>523</v>
      </c>
      <c r="D231" s="50" t="s">
        <v>524</v>
      </c>
      <c r="E231" s="52"/>
      <c r="F231" s="51"/>
      <c r="G231" s="52"/>
      <c r="H231" s="52"/>
      <c r="I231" s="51"/>
      <c r="J231" s="52"/>
      <c r="K231" s="57" t="s">
        <v>198</v>
      </c>
      <c r="L231" s="58">
        <v>4000</v>
      </c>
      <c r="M231" s="58"/>
      <c r="N231" s="57" t="s">
        <v>525</v>
      </c>
    </row>
    <row r="232" spans="1:14" ht="27" customHeight="1">
      <c r="A232" s="50">
        <v>6</v>
      </c>
      <c r="B232" s="50">
        <v>6920</v>
      </c>
      <c r="C232" s="51" t="s">
        <v>526</v>
      </c>
      <c r="D232" s="50" t="s">
        <v>527</v>
      </c>
      <c r="E232" s="52"/>
      <c r="F232" s="51"/>
      <c r="G232" s="52"/>
      <c r="H232" s="52"/>
      <c r="I232" s="51"/>
      <c r="J232" s="52"/>
      <c r="K232" s="57" t="s">
        <v>112</v>
      </c>
      <c r="L232" s="58">
        <v>4000</v>
      </c>
      <c r="M232" s="58"/>
      <c r="N232" s="57" t="s">
        <v>528</v>
      </c>
    </row>
    <row r="233" spans="1:14" s="65" customFormat="1" ht="27" customHeight="1">
      <c r="A233" s="50">
        <v>7</v>
      </c>
      <c r="B233" s="50">
        <v>10963</v>
      </c>
      <c r="C233" s="61" t="s">
        <v>529</v>
      </c>
      <c r="D233" s="50" t="s">
        <v>530</v>
      </c>
      <c r="E233" s="50"/>
      <c r="F233" s="61"/>
      <c r="G233" s="50"/>
      <c r="H233" s="50"/>
      <c r="I233" s="61"/>
      <c r="J233" s="50"/>
      <c r="K233" s="63" t="s">
        <v>360</v>
      </c>
      <c r="L233" s="17">
        <v>2000</v>
      </c>
      <c r="M233" s="17"/>
      <c r="N233" s="63"/>
    </row>
    <row r="234" spans="1:14" ht="27" customHeight="1">
      <c r="A234" s="67">
        <v>8</v>
      </c>
      <c r="B234" s="67">
        <v>11200</v>
      </c>
      <c r="C234" s="68" t="s">
        <v>531</v>
      </c>
      <c r="D234" s="69" t="s">
        <v>532</v>
      </c>
      <c r="E234" s="69"/>
      <c r="F234" s="68"/>
      <c r="G234" s="69"/>
      <c r="H234" s="69"/>
      <c r="I234" s="68"/>
      <c r="J234" s="69"/>
      <c r="K234" s="88" t="s">
        <v>360</v>
      </c>
      <c r="L234" s="89">
        <v>2000</v>
      </c>
      <c r="M234" s="89"/>
      <c r="N234" s="88" t="s">
        <v>533</v>
      </c>
    </row>
    <row r="235" spans="1:14" ht="27" customHeight="1" thickBot="1">
      <c r="A235" s="102"/>
      <c r="B235" s="170" t="s">
        <v>223</v>
      </c>
      <c r="C235" s="171"/>
      <c r="D235" s="171"/>
      <c r="E235" s="171"/>
      <c r="F235" s="171"/>
      <c r="G235" s="171"/>
      <c r="H235" s="171"/>
      <c r="I235" s="171"/>
      <c r="J235" s="171"/>
      <c r="K235" s="172"/>
      <c r="L235" s="92">
        <f>SUM(L227:L234)</f>
        <v>24000</v>
      </c>
      <c r="M235" s="92"/>
      <c r="N235" s="93"/>
    </row>
    <row r="236" spans="1:14" ht="27" customHeight="1" thickTop="1">
      <c r="A236" s="128"/>
      <c r="B236" s="128"/>
      <c r="C236" s="129"/>
      <c r="D236" s="94"/>
      <c r="E236" s="94"/>
      <c r="F236" s="129"/>
      <c r="G236" s="94"/>
      <c r="H236" s="94"/>
      <c r="I236" s="129"/>
      <c r="J236" s="94"/>
      <c r="K236" s="97"/>
      <c r="L236" s="98"/>
      <c r="M236" s="98"/>
      <c r="N236" s="97"/>
    </row>
    <row r="237" spans="1:14" ht="27" customHeight="1">
      <c r="A237" s="128"/>
      <c r="B237" s="128"/>
      <c r="C237" s="129"/>
      <c r="D237" s="94"/>
      <c r="E237" s="94"/>
      <c r="F237" s="129"/>
      <c r="G237" s="94"/>
      <c r="H237" s="94"/>
      <c r="I237" s="129"/>
      <c r="J237" s="94"/>
      <c r="K237" s="97"/>
      <c r="L237" s="98"/>
      <c r="M237" s="98"/>
      <c r="N237" s="97"/>
    </row>
    <row r="243" spans="1:14" ht="27" customHeight="1">
      <c r="A243" s="176" t="s">
        <v>534</v>
      </c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</row>
    <row r="245" spans="1:14" ht="27" customHeight="1">
      <c r="A245" s="179" t="s">
        <v>3</v>
      </c>
      <c r="B245" s="179" t="s">
        <v>4</v>
      </c>
      <c r="C245" s="173" t="s">
        <v>5</v>
      </c>
      <c r="D245" s="173" t="s">
        <v>6</v>
      </c>
      <c r="E245" s="4"/>
      <c r="F245" s="179" t="s">
        <v>7</v>
      </c>
      <c r="G245" s="153" t="s">
        <v>8</v>
      </c>
      <c r="H245" s="173" t="s">
        <v>9</v>
      </c>
      <c r="I245" s="173" t="s">
        <v>10</v>
      </c>
      <c r="J245" s="5"/>
      <c r="K245" s="164" t="s">
        <v>11</v>
      </c>
      <c r="L245" s="153" t="s">
        <v>8</v>
      </c>
      <c r="M245" s="153" t="s">
        <v>9</v>
      </c>
      <c r="N245" s="168" t="s">
        <v>12</v>
      </c>
    </row>
    <row r="246" spans="1:14" ht="27" customHeight="1">
      <c r="A246" s="181"/>
      <c r="B246" s="181"/>
      <c r="C246" s="182"/>
      <c r="D246" s="182"/>
      <c r="E246" s="6"/>
      <c r="F246" s="181"/>
      <c r="G246" s="178"/>
      <c r="H246" s="182"/>
      <c r="I246" s="182"/>
      <c r="J246" s="5"/>
      <c r="K246" s="165"/>
      <c r="L246" s="178"/>
      <c r="M246" s="154"/>
      <c r="N246" s="169"/>
    </row>
    <row r="247" spans="1:14" ht="27" customHeight="1">
      <c r="A247" s="43">
        <v>1</v>
      </c>
      <c r="B247" s="43">
        <v>5182</v>
      </c>
      <c r="C247" s="75" t="s">
        <v>535</v>
      </c>
      <c r="D247" s="79" t="s">
        <v>536</v>
      </c>
      <c r="E247" s="79"/>
      <c r="F247" s="75"/>
      <c r="G247" s="79"/>
      <c r="H247" s="79"/>
      <c r="I247" s="75"/>
      <c r="J247" s="79"/>
      <c r="K247" s="83" t="s">
        <v>22</v>
      </c>
      <c r="L247" s="82">
        <v>4000</v>
      </c>
      <c r="M247" s="82"/>
      <c r="N247" s="83" t="s">
        <v>537</v>
      </c>
    </row>
    <row r="248" spans="1:15" s="65" customFormat="1" ht="27" customHeight="1">
      <c r="A248" s="50">
        <v>2</v>
      </c>
      <c r="B248" s="50">
        <v>6539</v>
      </c>
      <c r="C248" s="61" t="s">
        <v>538</v>
      </c>
      <c r="D248" s="50" t="s">
        <v>539</v>
      </c>
      <c r="E248" s="50"/>
      <c r="F248" s="61"/>
      <c r="G248" s="50"/>
      <c r="H248" s="50"/>
      <c r="I248" s="61"/>
      <c r="J248" s="50"/>
      <c r="K248" s="63" t="s">
        <v>15</v>
      </c>
      <c r="L248" s="17">
        <v>4000</v>
      </c>
      <c r="M248" s="17"/>
      <c r="N248" s="63"/>
      <c r="O248" s="65" t="s">
        <v>317</v>
      </c>
    </row>
    <row r="249" spans="1:14" ht="27" customHeight="1">
      <c r="A249" s="50">
        <v>3</v>
      </c>
      <c r="B249" s="50">
        <v>8012</v>
      </c>
      <c r="C249" s="61" t="s">
        <v>540</v>
      </c>
      <c r="D249" s="52" t="s">
        <v>541</v>
      </c>
      <c r="E249" s="52"/>
      <c r="F249" s="51"/>
      <c r="G249" s="52"/>
      <c r="H249" s="52"/>
      <c r="I249" s="51"/>
      <c r="J249" s="52"/>
      <c r="K249" s="57" t="s">
        <v>59</v>
      </c>
      <c r="L249" s="58">
        <v>3000</v>
      </c>
      <c r="M249" s="58"/>
      <c r="N249" s="57" t="s">
        <v>542</v>
      </c>
    </row>
    <row r="250" spans="1:14" ht="27" customHeight="1">
      <c r="A250" s="50">
        <v>4</v>
      </c>
      <c r="B250" s="50">
        <v>10557</v>
      </c>
      <c r="C250" s="51" t="s">
        <v>543</v>
      </c>
      <c r="D250" s="52" t="s">
        <v>541</v>
      </c>
      <c r="E250" s="52"/>
      <c r="F250" s="51"/>
      <c r="G250" s="52"/>
      <c r="H250" s="52"/>
      <c r="I250" s="51"/>
      <c r="J250" s="52"/>
      <c r="K250" s="57" t="s">
        <v>96</v>
      </c>
      <c r="L250" s="58">
        <v>3000</v>
      </c>
      <c r="M250" s="58"/>
      <c r="N250" s="57" t="s">
        <v>544</v>
      </c>
    </row>
    <row r="251" spans="1:14" ht="27" customHeight="1">
      <c r="A251" s="50">
        <v>5</v>
      </c>
      <c r="B251" s="50">
        <v>7207</v>
      </c>
      <c r="C251" s="51" t="s">
        <v>545</v>
      </c>
      <c r="D251" s="52" t="s">
        <v>546</v>
      </c>
      <c r="E251" s="52"/>
      <c r="F251" s="51"/>
      <c r="G251" s="52"/>
      <c r="H251" s="52"/>
      <c r="I251" s="51"/>
      <c r="J251" s="52"/>
      <c r="K251" s="57" t="s">
        <v>112</v>
      </c>
      <c r="L251" s="58">
        <v>4000</v>
      </c>
      <c r="M251" s="58"/>
      <c r="N251" s="57" t="s">
        <v>547</v>
      </c>
    </row>
    <row r="252" spans="1:14" ht="27" customHeight="1">
      <c r="A252" s="50">
        <v>6</v>
      </c>
      <c r="B252" s="50">
        <v>12955</v>
      </c>
      <c r="C252" s="51" t="s">
        <v>548</v>
      </c>
      <c r="D252" s="52" t="s">
        <v>549</v>
      </c>
      <c r="E252" s="52"/>
      <c r="F252" s="51"/>
      <c r="G252" s="52"/>
      <c r="H252" s="52"/>
      <c r="I252" s="51"/>
      <c r="J252" s="52"/>
      <c r="K252" s="57" t="s">
        <v>215</v>
      </c>
      <c r="L252" s="58">
        <v>2000</v>
      </c>
      <c r="M252" s="58"/>
      <c r="N252" s="57" t="s">
        <v>550</v>
      </c>
    </row>
    <row r="253" spans="1:14" ht="27" customHeight="1">
      <c r="A253" s="50">
        <v>7</v>
      </c>
      <c r="B253" s="50">
        <v>7137</v>
      </c>
      <c r="C253" s="51" t="s">
        <v>551</v>
      </c>
      <c r="D253" s="52" t="s">
        <v>549</v>
      </c>
      <c r="E253" s="52"/>
      <c r="F253" s="51"/>
      <c r="G253" s="52"/>
      <c r="H253" s="52"/>
      <c r="I253" s="51"/>
      <c r="J253" s="52"/>
      <c r="K253" s="57" t="s">
        <v>112</v>
      </c>
      <c r="L253" s="58">
        <v>4000</v>
      </c>
      <c r="M253" s="58"/>
      <c r="N253" s="57" t="s">
        <v>552</v>
      </c>
    </row>
    <row r="254" spans="1:14" ht="27" customHeight="1">
      <c r="A254" s="50">
        <v>8</v>
      </c>
      <c r="B254" s="50">
        <v>10521</v>
      </c>
      <c r="C254" s="51" t="s">
        <v>553</v>
      </c>
      <c r="D254" s="52" t="s">
        <v>554</v>
      </c>
      <c r="E254" s="52"/>
      <c r="F254" s="51"/>
      <c r="G254" s="52"/>
      <c r="H254" s="52"/>
      <c r="I254" s="51"/>
      <c r="J254" s="52"/>
      <c r="K254" s="57" t="s">
        <v>70</v>
      </c>
      <c r="L254" s="58">
        <v>3000</v>
      </c>
      <c r="M254" s="58"/>
      <c r="N254" s="57" t="s">
        <v>555</v>
      </c>
    </row>
    <row r="255" spans="1:14" ht="27" customHeight="1">
      <c r="A255" s="67">
        <v>9</v>
      </c>
      <c r="B255" s="67">
        <v>10670</v>
      </c>
      <c r="C255" s="68" t="s">
        <v>556</v>
      </c>
      <c r="D255" s="69" t="s">
        <v>557</v>
      </c>
      <c r="E255" s="69"/>
      <c r="F255" s="68"/>
      <c r="G255" s="69"/>
      <c r="H255" s="69"/>
      <c r="I255" s="68"/>
      <c r="J255" s="69"/>
      <c r="K255" s="88" t="s">
        <v>79</v>
      </c>
      <c r="L255" s="89">
        <v>3000</v>
      </c>
      <c r="M255" s="89"/>
      <c r="N255" s="88" t="s">
        <v>558</v>
      </c>
    </row>
    <row r="256" spans="1:14" ht="27" customHeight="1" thickBot="1">
      <c r="A256" s="102"/>
      <c r="B256" s="175" t="s">
        <v>223</v>
      </c>
      <c r="C256" s="175"/>
      <c r="D256" s="175"/>
      <c r="E256" s="175"/>
      <c r="F256" s="175"/>
      <c r="G256" s="175"/>
      <c r="H256" s="175"/>
      <c r="I256" s="175"/>
      <c r="J256" s="175"/>
      <c r="K256" s="175"/>
      <c r="L256" s="92">
        <f>SUM(L247:L255)</f>
        <v>30000</v>
      </c>
      <c r="M256" s="92"/>
      <c r="N256" s="93"/>
    </row>
    <row r="257" spans="1:14" ht="27" customHeight="1" thickTop="1">
      <c r="A257" s="128"/>
      <c r="B257" s="128"/>
      <c r="C257" s="129"/>
      <c r="D257" s="94"/>
      <c r="E257" s="94"/>
      <c r="F257" s="129"/>
      <c r="G257" s="94"/>
      <c r="H257" s="94"/>
      <c r="I257" s="129"/>
      <c r="J257" s="94"/>
      <c r="K257" s="97"/>
      <c r="L257" s="98"/>
      <c r="M257" s="98"/>
      <c r="N257" s="97"/>
    </row>
    <row r="258" spans="1:19" ht="27" customHeight="1">
      <c r="A258" s="128"/>
      <c r="B258" s="128"/>
      <c r="C258" s="129"/>
      <c r="D258" s="94"/>
      <c r="E258" s="94"/>
      <c r="F258" s="129"/>
      <c r="G258" s="94"/>
      <c r="H258" s="94"/>
      <c r="I258" s="129"/>
      <c r="J258" s="94"/>
      <c r="K258" s="97"/>
      <c r="L258" s="98"/>
      <c r="M258" s="98"/>
      <c r="N258" s="97"/>
      <c r="S258" s="66">
        <f>231000+203000+54000+72000+24000+30000+4000+4000</f>
        <v>622000</v>
      </c>
    </row>
    <row r="259" spans="1:14" ht="27" customHeight="1">
      <c r="A259" s="159" t="s">
        <v>559</v>
      </c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</row>
    <row r="260" spans="13:14" ht="27" customHeight="1">
      <c r="M260" s="66"/>
      <c r="N260" s="66"/>
    </row>
    <row r="261" spans="1:14" ht="27" customHeight="1">
      <c r="A261" s="179" t="s">
        <v>3</v>
      </c>
      <c r="B261" s="179" t="s">
        <v>4</v>
      </c>
      <c r="C261" s="173" t="s">
        <v>5</v>
      </c>
      <c r="D261" s="173" t="s">
        <v>6</v>
      </c>
      <c r="E261" s="4"/>
      <c r="F261" s="179" t="s">
        <v>7</v>
      </c>
      <c r="G261" s="153" t="s">
        <v>8</v>
      </c>
      <c r="H261" s="173" t="s">
        <v>9</v>
      </c>
      <c r="I261" s="173" t="s">
        <v>10</v>
      </c>
      <c r="J261" s="130"/>
      <c r="K261" s="164" t="s">
        <v>11</v>
      </c>
      <c r="L261" s="153" t="s">
        <v>8</v>
      </c>
      <c r="M261" s="173" t="s">
        <v>9</v>
      </c>
      <c r="N261" s="173" t="s">
        <v>10</v>
      </c>
    </row>
    <row r="262" spans="1:14" ht="27" customHeight="1">
      <c r="A262" s="180"/>
      <c r="B262" s="180"/>
      <c r="C262" s="174"/>
      <c r="D262" s="174"/>
      <c r="E262" s="4"/>
      <c r="F262" s="180"/>
      <c r="G262" s="154"/>
      <c r="H262" s="174"/>
      <c r="I262" s="174"/>
      <c r="J262" s="131"/>
      <c r="K262" s="165"/>
      <c r="L262" s="154"/>
      <c r="M262" s="174"/>
      <c r="N262" s="174"/>
    </row>
    <row r="263" spans="1:14" ht="27" customHeight="1">
      <c r="A263" s="132">
        <v>1</v>
      </c>
      <c r="B263" s="132">
        <v>6609</v>
      </c>
      <c r="C263" s="133" t="s">
        <v>560</v>
      </c>
      <c r="D263" s="132" t="s">
        <v>561</v>
      </c>
      <c r="E263" s="132"/>
      <c r="F263" s="132"/>
      <c r="G263" s="132"/>
      <c r="H263" s="132"/>
      <c r="I263" s="132"/>
      <c r="J263" s="134"/>
      <c r="K263" s="37" t="s">
        <v>15</v>
      </c>
      <c r="L263" s="135">
        <v>4000</v>
      </c>
      <c r="M263" s="134"/>
      <c r="N263" s="134" t="s">
        <v>562</v>
      </c>
    </row>
    <row r="264" spans="1:14" ht="27" customHeight="1" thickBot="1">
      <c r="A264" s="102"/>
      <c r="B264" s="175" t="s">
        <v>223</v>
      </c>
      <c r="C264" s="175"/>
      <c r="D264" s="175"/>
      <c r="E264" s="175"/>
      <c r="F264" s="175"/>
      <c r="G264" s="175"/>
      <c r="H264" s="175"/>
      <c r="I264" s="175"/>
      <c r="J264" s="175"/>
      <c r="K264" s="175"/>
      <c r="L264" s="136">
        <f>SUM(L263)</f>
        <v>4000</v>
      </c>
      <c r="M264" s="137"/>
      <c r="N264" s="137"/>
    </row>
    <row r="265" spans="1:14" ht="27" customHeight="1" thickTop="1">
      <c r="A265" s="128"/>
      <c r="B265" s="128"/>
      <c r="C265" s="129"/>
      <c r="D265" s="94"/>
      <c r="E265" s="94"/>
      <c r="F265" s="129"/>
      <c r="G265" s="94"/>
      <c r="H265" s="94"/>
      <c r="I265" s="129"/>
      <c r="J265" s="94"/>
      <c r="K265" s="97"/>
      <c r="L265" s="98"/>
      <c r="M265" s="98"/>
      <c r="N265" s="97"/>
    </row>
    <row r="266" spans="1:14" ht="27" customHeight="1">
      <c r="A266" s="128"/>
      <c r="B266" s="128"/>
      <c r="C266" s="129"/>
      <c r="D266" s="94"/>
      <c r="E266" s="94"/>
      <c r="F266" s="129"/>
      <c r="G266" s="94"/>
      <c r="H266" s="94"/>
      <c r="I266" s="129"/>
      <c r="J266" s="94"/>
      <c r="K266" s="97"/>
      <c r="L266" s="98"/>
      <c r="M266" s="98"/>
      <c r="N266" s="97"/>
    </row>
    <row r="267" spans="1:14" ht="27" customHeight="1">
      <c r="A267" s="128"/>
      <c r="B267" s="128"/>
      <c r="C267" s="129"/>
      <c r="D267" s="94"/>
      <c r="E267" s="94"/>
      <c r="F267" s="129"/>
      <c r="G267" s="94"/>
      <c r="H267" s="94"/>
      <c r="I267" s="129"/>
      <c r="J267" s="94"/>
      <c r="K267" s="97"/>
      <c r="L267" s="98"/>
      <c r="M267" s="98"/>
      <c r="N267" s="97"/>
    </row>
    <row r="268" spans="1:14" ht="27" customHeight="1">
      <c r="A268" s="128"/>
      <c r="B268" s="128"/>
      <c r="C268" s="129"/>
      <c r="D268" s="94"/>
      <c r="E268" s="94"/>
      <c r="F268" s="129"/>
      <c r="G268" s="94"/>
      <c r="H268" s="94"/>
      <c r="I268" s="129"/>
      <c r="J268" s="94"/>
      <c r="K268" s="97"/>
      <c r="L268" s="98"/>
      <c r="M268" s="98"/>
      <c r="N268" s="97"/>
    </row>
    <row r="269" spans="1:14" ht="27" customHeight="1">
      <c r="A269" s="176" t="s">
        <v>563</v>
      </c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176"/>
    </row>
    <row r="270" spans="1:14" ht="27" customHeight="1">
      <c r="A270" s="138"/>
      <c r="B270" s="138"/>
      <c r="C270" s="138"/>
      <c r="D270" s="139"/>
      <c r="E270" s="138"/>
      <c r="F270" s="138"/>
      <c r="G270" s="138"/>
      <c r="H270" s="138"/>
      <c r="I270" s="138"/>
      <c r="J270" s="138"/>
      <c r="K270" s="140"/>
      <c r="L270" s="141"/>
      <c r="M270" s="141"/>
      <c r="N270" s="140"/>
    </row>
    <row r="271" spans="1:14" ht="27" customHeight="1">
      <c r="A271" s="160" t="s">
        <v>3</v>
      </c>
      <c r="B271" s="160" t="s">
        <v>4</v>
      </c>
      <c r="C271" s="162" t="s">
        <v>5</v>
      </c>
      <c r="D271" s="162" t="s">
        <v>6</v>
      </c>
      <c r="E271" s="30"/>
      <c r="F271" s="160" t="s">
        <v>7</v>
      </c>
      <c r="G271" s="151" t="s">
        <v>8</v>
      </c>
      <c r="H271" s="162" t="s">
        <v>9</v>
      </c>
      <c r="I271" s="162" t="s">
        <v>10</v>
      </c>
      <c r="J271" s="31"/>
      <c r="K271" s="164" t="s">
        <v>11</v>
      </c>
      <c r="L271" s="151" t="s">
        <v>8</v>
      </c>
      <c r="M271" s="153" t="s">
        <v>9</v>
      </c>
      <c r="N271" s="168" t="s">
        <v>12</v>
      </c>
    </row>
    <row r="272" spans="1:14" ht="27" customHeight="1">
      <c r="A272" s="177"/>
      <c r="B272" s="177"/>
      <c r="C272" s="166"/>
      <c r="D272" s="166"/>
      <c r="E272" s="142"/>
      <c r="F272" s="177"/>
      <c r="G272" s="167"/>
      <c r="H272" s="166"/>
      <c r="I272" s="166"/>
      <c r="J272" s="143"/>
      <c r="K272" s="165"/>
      <c r="L272" s="167"/>
      <c r="M272" s="154"/>
      <c r="N272" s="169"/>
    </row>
    <row r="273" spans="1:14" ht="27" customHeight="1">
      <c r="A273" s="43">
        <v>1</v>
      </c>
      <c r="B273" s="43">
        <v>12224</v>
      </c>
      <c r="C273" s="75" t="s">
        <v>564</v>
      </c>
      <c r="D273" s="79" t="s">
        <v>565</v>
      </c>
      <c r="E273" s="79"/>
      <c r="F273" s="75"/>
      <c r="G273" s="79"/>
      <c r="H273" s="79"/>
      <c r="I273" s="75"/>
      <c r="J273" s="79"/>
      <c r="K273" s="83" t="s">
        <v>55</v>
      </c>
      <c r="L273" s="82">
        <v>2000</v>
      </c>
      <c r="M273" s="82"/>
      <c r="N273" s="83"/>
    </row>
    <row r="274" spans="1:14" ht="27" customHeight="1">
      <c r="A274" s="50">
        <v>2</v>
      </c>
      <c r="B274" s="50">
        <v>13850</v>
      </c>
      <c r="C274" s="51" t="s">
        <v>566</v>
      </c>
      <c r="D274" s="79" t="s">
        <v>565</v>
      </c>
      <c r="E274" s="52"/>
      <c r="F274" s="51"/>
      <c r="G274" s="52"/>
      <c r="H274" s="52"/>
      <c r="I274" s="51"/>
      <c r="J274" s="52"/>
      <c r="K274" s="57" t="s">
        <v>312</v>
      </c>
      <c r="L274" s="58">
        <v>2000</v>
      </c>
      <c r="M274" s="58"/>
      <c r="N274" s="57"/>
    </row>
    <row r="275" spans="1:14" ht="27" customHeight="1">
      <c r="A275" s="67"/>
      <c r="B275" s="67"/>
      <c r="C275" s="68"/>
      <c r="D275" s="69"/>
      <c r="E275" s="69"/>
      <c r="F275" s="68"/>
      <c r="G275" s="69"/>
      <c r="H275" s="69"/>
      <c r="I275" s="68"/>
      <c r="J275" s="69"/>
      <c r="K275" s="88"/>
      <c r="L275" s="89"/>
      <c r="M275" s="89"/>
      <c r="N275" s="88"/>
    </row>
    <row r="276" spans="1:14" ht="27" customHeight="1" thickBot="1">
      <c r="A276" s="102"/>
      <c r="B276" s="170" t="s">
        <v>223</v>
      </c>
      <c r="C276" s="171"/>
      <c r="D276" s="171"/>
      <c r="E276" s="171"/>
      <c r="F276" s="171"/>
      <c r="G276" s="171"/>
      <c r="H276" s="171"/>
      <c r="I276" s="171"/>
      <c r="J276" s="171"/>
      <c r="K276" s="172"/>
      <c r="L276" s="92">
        <f>SUM(L273:L275)</f>
        <v>4000</v>
      </c>
      <c r="M276" s="92"/>
      <c r="N276" s="93"/>
    </row>
    <row r="277" ht="27" customHeight="1" thickTop="1"/>
    <row r="279" spans="1:14" ht="27" customHeight="1">
      <c r="A279" s="159" t="s">
        <v>567</v>
      </c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</row>
    <row r="280" spans="1:3" ht="27" customHeight="1">
      <c r="A280" s="66"/>
      <c r="B280" s="66"/>
      <c r="C280" s="66"/>
    </row>
    <row r="281" spans="1:14" ht="27" customHeight="1">
      <c r="A281" s="160" t="s">
        <v>3</v>
      </c>
      <c r="B281" s="160" t="s">
        <v>4</v>
      </c>
      <c r="C281" s="162" t="s">
        <v>5</v>
      </c>
      <c r="D281" s="162" t="s">
        <v>6</v>
      </c>
      <c r="E281" s="30"/>
      <c r="F281" s="160" t="s">
        <v>7</v>
      </c>
      <c r="G281" s="151" t="s">
        <v>8</v>
      </c>
      <c r="H281" s="162" t="s">
        <v>9</v>
      </c>
      <c r="I281" s="162" t="s">
        <v>10</v>
      </c>
      <c r="J281" s="31"/>
      <c r="K281" s="164" t="s">
        <v>11</v>
      </c>
      <c r="L281" s="151" t="s">
        <v>8</v>
      </c>
      <c r="M281" s="153" t="s">
        <v>9</v>
      </c>
      <c r="N281" s="155" t="s">
        <v>9</v>
      </c>
    </row>
    <row r="282" spans="1:18" ht="27" customHeight="1">
      <c r="A282" s="161"/>
      <c r="B282" s="161"/>
      <c r="C282" s="163"/>
      <c r="D282" s="163"/>
      <c r="E282" s="144"/>
      <c r="F282" s="161"/>
      <c r="G282" s="152"/>
      <c r="H282" s="163"/>
      <c r="I282" s="163"/>
      <c r="J282" s="145"/>
      <c r="K282" s="165"/>
      <c r="L282" s="152"/>
      <c r="M282" s="154"/>
      <c r="N282" s="156"/>
      <c r="R282" s="100">
        <f>L81+L155+L182+L210+L235+L256+L276+L285</f>
        <v>622000</v>
      </c>
    </row>
    <row r="283" spans="1:14" ht="27" customHeight="1">
      <c r="A283" s="43">
        <v>1</v>
      </c>
      <c r="B283" s="43">
        <v>3901</v>
      </c>
      <c r="C283" s="75" t="s">
        <v>568</v>
      </c>
      <c r="D283" s="79" t="s">
        <v>569</v>
      </c>
      <c r="E283" s="79"/>
      <c r="F283" s="75"/>
      <c r="G283" s="79"/>
      <c r="H283" s="79"/>
      <c r="I283" s="75"/>
      <c r="J283" s="79"/>
      <c r="K283" s="83" t="s">
        <v>467</v>
      </c>
      <c r="L283" s="82">
        <v>4000</v>
      </c>
      <c r="M283" s="82"/>
      <c r="N283" s="83"/>
    </row>
    <row r="284" spans="1:14" ht="27" customHeight="1">
      <c r="A284" s="67"/>
      <c r="B284" s="67"/>
      <c r="C284" s="68"/>
      <c r="D284" s="69"/>
      <c r="E284" s="69"/>
      <c r="F284" s="68"/>
      <c r="G284" s="69"/>
      <c r="H284" s="69"/>
      <c r="I284" s="68"/>
      <c r="J284" s="69"/>
      <c r="K284" s="88"/>
      <c r="L284" s="89"/>
      <c r="M284" s="89"/>
      <c r="N284" s="88"/>
    </row>
    <row r="285" spans="1:14" ht="27" customHeight="1">
      <c r="A285" s="146"/>
      <c r="B285" s="157" t="s">
        <v>223</v>
      </c>
      <c r="C285" s="157"/>
      <c r="D285" s="157"/>
      <c r="E285" s="157"/>
      <c r="F285" s="157"/>
      <c r="G285" s="157"/>
      <c r="H285" s="157"/>
      <c r="I285" s="157"/>
      <c r="J285" s="157"/>
      <c r="K285" s="157"/>
      <c r="L285" s="147">
        <f>SUM(L283:L284)</f>
        <v>4000</v>
      </c>
      <c r="M285" s="147"/>
      <c r="N285" s="148"/>
    </row>
    <row r="286" spans="1:14" ht="27" customHeight="1" thickBot="1">
      <c r="A286" s="158" t="s">
        <v>570</v>
      </c>
      <c r="B286" s="158"/>
      <c r="C286" s="158"/>
      <c r="D286" s="158"/>
      <c r="E286" s="158"/>
      <c r="F286" s="158"/>
      <c r="G286" s="158"/>
      <c r="H286" s="158"/>
      <c r="I286" s="158"/>
      <c r="J286" s="158"/>
      <c r="K286" s="158"/>
      <c r="L286" s="149">
        <v>622000</v>
      </c>
      <c r="M286" s="149"/>
      <c r="N286" s="150"/>
    </row>
    <row r="287" ht="27" customHeight="1" thickTop="1"/>
    <row r="290" ht="27" customHeight="1">
      <c r="B290" s="49">
        <v>159</v>
      </c>
    </row>
  </sheetData>
  <sheetProtection/>
  <mergeCells count="213">
    <mergeCell ref="A1:N1"/>
    <mergeCell ref="A2:N2"/>
    <mergeCell ref="A3:N3"/>
    <mergeCell ref="A5:A6"/>
    <mergeCell ref="B5:B6"/>
    <mergeCell ref="C5:C6"/>
    <mergeCell ref="D5:D6"/>
    <mergeCell ref="F5:F6"/>
    <mergeCell ref="G5:G6"/>
    <mergeCell ref="H5:H6"/>
    <mergeCell ref="I5:I6"/>
    <mergeCell ref="K5:K6"/>
    <mergeCell ref="L5:L6"/>
    <mergeCell ref="M5:M6"/>
    <mergeCell ref="N5:N6"/>
    <mergeCell ref="A21:A22"/>
    <mergeCell ref="B21:B22"/>
    <mergeCell ref="C21:C22"/>
    <mergeCell ref="D21:D22"/>
    <mergeCell ref="F21:F22"/>
    <mergeCell ref="N21:N22"/>
    <mergeCell ref="A41:A42"/>
    <mergeCell ref="B41:B42"/>
    <mergeCell ref="C41:C42"/>
    <mergeCell ref="D41:D42"/>
    <mergeCell ref="F41:F42"/>
    <mergeCell ref="G41:G42"/>
    <mergeCell ref="H41:H42"/>
    <mergeCell ref="I41:I42"/>
    <mergeCell ref="K41:K42"/>
    <mergeCell ref="G21:G22"/>
    <mergeCell ref="H21:H22"/>
    <mergeCell ref="I21:I22"/>
    <mergeCell ref="K21:K22"/>
    <mergeCell ref="L21:L22"/>
    <mergeCell ref="M21:M22"/>
    <mergeCell ref="I61:I62"/>
    <mergeCell ref="K61:K62"/>
    <mergeCell ref="L61:L62"/>
    <mergeCell ref="M61:M62"/>
    <mergeCell ref="N61:N62"/>
    <mergeCell ref="A81:K81"/>
    <mergeCell ref="L41:L42"/>
    <mergeCell ref="M41:M42"/>
    <mergeCell ref="N41:N42"/>
    <mergeCell ref="A61:A62"/>
    <mergeCell ref="B61:B62"/>
    <mergeCell ref="C61:C62"/>
    <mergeCell ref="D61:D62"/>
    <mergeCell ref="F61:F62"/>
    <mergeCell ref="G61:G62"/>
    <mergeCell ref="H61:H62"/>
    <mergeCell ref="A82:N82"/>
    <mergeCell ref="A84:A85"/>
    <mergeCell ref="B84:B85"/>
    <mergeCell ref="C84:C85"/>
    <mergeCell ref="D84:D85"/>
    <mergeCell ref="F84:F85"/>
    <mergeCell ref="G84:G85"/>
    <mergeCell ref="H84:H85"/>
    <mergeCell ref="I84:I85"/>
    <mergeCell ref="K84:K85"/>
    <mergeCell ref="L84:L85"/>
    <mergeCell ref="M84:M85"/>
    <mergeCell ref="N84:N85"/>
    <mergeCell ref="A102:A103"/>
    <mergeCell ref="B102:B103"/>
    <mergeCell ref="C102:C103"/>
    <mergeCell ref="D102:D103"/>
    <mergeCell ref="F102:F103"/>
    <mergeCell ref="G102:G103"/>
    <mergeCell ref="H102:H103"/>
    <mergeCell ref="I102:I103"/>
    <mergeCell ref="K102:K103"/>
    <mergeCell ref="L102:L103"/>
    <mergeCell ref="M102:M103"/>
    <mergeCell ref="N102:N103"/>
    <mergeCell ref="A122:A123"/>
    <mergeCell ref="B122:B123"/>
    <mergeCell ref="C122:C123"/>
    <mergeCell ref="D122:D123"/>
    <mergeCell ref="F122:F123"/>
    <mergeCell ref="N122:N123"/>
    <mergeCell ref="A142:A143"/>
    <mergeCell ref="B142:B143"/>
    <mergeCell ref="C142:C143"/>
    <mergeCell ref="D142:D143"/>
    <mergeCell ref="F142:F143"/>
    <mergeCell ref="G142:G143"/>
    <mergeCell ref="H142:H143"/>
    <mergeCell ref="I142:I143"/>
    <mergeCell ref="K142:K143"/>
    <mergeCell ref="G122:G123"/>
    <mergeCell ref="H122:H123"/>
    <mergeCell ref="I122:I123"/>
    <mergeCell ref="K122:K123"/>
    <mergeCell ref="L122:L123"/>
    <mergeCell ref="M122:M123"/>
    <mergeCell ref="L142:L143"/>
    <mergeCell ref="M142:M143"/>
    <mergeCell ref="N142:N143"/>
    <mergeCell ref="B155:K155"/>
    <mergeCell ref="A162:N162"/>
    <mergeCell ref="A164:A165"/>
    <mergeCell ref="B164:B165"/>
    <mergeCell ref="C164:C165"/>
    <mergeCell ref="D164:D165"/>
    <mergeCell ref="F164:F165"/>
    <mergeCell ref="N164:N165"/>
    <mergeCell ref="B182:K182"/>
    <mergeCell ref="A183:N183"/>
    <mergeCell ref="A185:A186"/>
    <mergeCell ref="B185:B186"/>
    <mergeCell ref="C185:C186"/>
    <mergeCell ref="D185:D186"/>
    <mergeCell ref="F185:F186"/>
    <mergeCell ref="G185:G186"/>
    <mergeCell ref="H185:H186"/>
    <mergeCell ref="G164:G165"/>
    <mergeCell ref="H164:H165"/>
    <mergeCell ref="I164:I165"/>
    <mergeCell ref="K164:K165"/>
    <mergeCell ref="L164:L165"/>
    <mergeCell ref="M164:M165"/>
    <mergeCell ref="I185:I186"/>
    <mergeCell ref="K185:K186"/>
    <mergeCell ref="L185:L186"/>
    <mergeCell ref="M185:M186"/>
    <mergeCell ref="N185:N186"/>
    <mergeCell ref="A203:A204"/>
    <mergeCell ref="B203:B204"/>
    <mergeCell ref="C203:C204"/>
    <mergeCell ref="D203:D204"/>
    <mergeCell ref="F203:F204"/>
    <mergeCell ref="I225:I226"/>
    <mergeCell ref="K225:K226"/>
    <mergeCell ref="L225:L226"/>
    <mergeCell ref="M225:M226"/>
    <mergeCell ref="N225:N226"/>
    <mergeCell ref="B235:K235"/>
    <mergeCell ref="N203:N204"/>
    <mergeCell ref="B210:K210"/>
    <mergeCell ref="A223:N223"/>
    <mergeCell ref="A225:A226"/>
    <mergeCell ref="B225:B226"/>
    <mergeCell ref="C225:C226"/>
    <mergeCell ref="D225:D226"/>
    <mergeCell ref="F225:F226"/>
    <mergeCell ref="G225:G226"/>
    <mergeCell ref="H225:H226"/>
    <mergeCell ref="G203:G204"/>
    <mergeCell ref="H203:H204"/>
    <mergeCell ref="I203:I204"/>
    <mergeCell ref="K203:K204"/>
    <mergeCell ref="L203:L204"/>
    <mergeCell ref="M203:M204"/>
    <mergeCell ref="A243:N243"/>
    <mergeCell ref="A245:A246"/>
    <mergeCell ref="B245:B246"/>
    <mergeCell ref="C245:C246"/>
    <mergeCell ref="D245:D246"/>
    <mergeCell ref="F245:F246"/>
    <mergeCell ref="G245:G246"/>
    <mergeCell ref="H245:H246"/>
    <mergeCell ref="I245:I246"/>
    <mergeCell ref="K245:K246"/>
    <mergeCell ref="L245:L246"/>
    <mergeCell ref="M245:M246"/>
    <mergeCell ref="N245:N246"/>
    <mergeCell ref="B256:K256"/>
    <mergeCell ref="A259:N259"/>
    <mergeCell ref="A261:A262"/>
    <mergeCell ref="B261:B262"/>
    <mergeCell ref="C261:C262"/>
    <mergeCell ref="D261:D262"/>
    <mergeCell ref="F261:F262"/>
    <mergeCell ref="I271:I272"/>
    <mergeCell ref="K271:K272"/>
    <mergeCell ref="L271:L272"/>
    <mergeCell ref="M271:M272"/>
    <mergeCell ref="N271:N272"/>
    <mergeCell ref="B276:K276"/>
    <mergeCell ref="N261:N262"/>
    <mergeCell ref="B264:K264"/>
    <mergeCell ref="A269:N269"/>
    <mergeCell ref="A271:A272"/>
    <mergeCell ref="B271:B272"/>
    <mergeCell ref="C271:C272"/>
    <mergeCell ref="D271:D272"/>
    <mergeCell ref="F271:F272"/>
    <mergeCell ref="G271:G272"/>
    <mergeCell ref="H271:H272"/>
    <mergeCell ref="G261:G262"/>
    <mergeCell ref="H261:H262"/>
    <mergeCell ref="I261:I262"/>
    <mergeCell ref="K261:K262"/>
    <mergeCell ref="L261:L262"/>
    <mergeCell ref="M261:M262"/>
    <mergeCell ref="L281:L282"/>
    <mergeCell ref="M281:M282"/>
    <mergeCell ref="N281:N282"/>
    <mergeCell ref="B285:K285"/>
    <mergeCell ref="A286:K286"/>
    <mergeCell ref="A279:N279"/>
    <mergeCell ref="A281:A282"/>
    <mergeCell ref="B281:B282"/>
    <mergeCell ref="C281:C282"/>
    <mergeCell ref="D281:D282"/>
    <mergeCell ref="F281:F282"/>
    <mergeCell ref="G281:G282"/>
    <mergeCell ref="H281:H282"/>
    <mergeCell ref="I281:I282"/>
    <mergeCell ref="K281:K282"/>
  </mergeCells>
  <printOptions/>
  <pageMargins left="0.61" right="0" top="0.55" bottom="0.27" header="0.31496062992125984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ANNY</cp:lastModifiedBy>
  <cp:lastPrinted>2017-08-07T03:17:52Z</cp:lastPrinted>
  <dcterms:created xsi:type="dcterms:W3CDTF">2017-08-04T09:36:30Z</dcterms:created>
  <dcterms:modified xsi:type="dcterms:W3CDTF">2017-08-07T03:18:15Z</dcterms:modified>
  <cp:category/>
  <cp:version/>
  <cp:contentType/>
  <cp:contentStatus/>
</cp:coreProperties>
</file>